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yake.ha\Downloads\"/>
    </mc:Choice>
  </mc:AlternateContent>
  <xr:revisionPtr revIDLastSave="6926" documentId="13_ncr:1_{A7EB1C55-CB46-49CD-94FA-004BABA9B8E0}" xr6:coauthVersionLast="47" xr6:coauthVersionMax="47" xr10:uidLastSave="{6C550F85-A535-4C79-ACF7-19057B4161DD}"/>
  <bookViews>
    <workbookView xWindow="-108" yWindow="-108" windowWidth="23256" windowHeight="12456" tabRatio="836" xr2:uid="{C2835963-87B3-429B-A615-97852582682C}"/>
  </bookViews>
  <sheets>
    <sheet name="目次 Table of Contents" sheetId="33" r:id="rId1"/>
    <sheet name="1a.連結PL・BS・CF_四半期" sheetId="32" r:id="rId2"/>
    <sheet name="1b.連結PL・BS・CF_通期" sheetId="36" r:id="rId3"/>
    <sheet name="2.主要財務数値" sheetId="34" r:id="rId4"/>
    <sheet name="3.受注残高" sheetId="35" r:id="rId5"/>
    <sheet name="4a.環境事業_四半期" sheetId="27" r:id="rId6"/>
    <sheet name="4b.環境事業_通期" sheetId="37" r:id="rId7"/>
    <sheet name="5a.機械・社会インフラ_四半期" sheetId="38" r:id="rId8"/>
    <sheet name="5b.機械・社会インフラ_通期" sheetId="39" r:id="rId9"/>
    <sheet name="6a.脱炭素化_四半期" sheetId="40" r:id="rId10"/>
    <sheet name="6b.脱炭素化_通期" sheetId="41" r:id="rId11"/>
    <sheet name="7.環境事業_主要プロジェクト" sheetId="42" r:id="rId12"/>
  </sheets>
  <externalReferences>
    <externalReference r:id="rId13"/>
    <externalReference r:id="rId14"/>
    <externalReference r:id="rId15"/>
  </externalReferences>
  <definedNames>
    <definedName name="_Fill" localSheetId="3" hidden="1">#REF!</definedName>
    <definedName name="_Fill" localSheetId="5" hidden="1">#REF!</definedName>
    <definedName name="_Fill" localSheetId="6" hidden="1">#REF!</definedName>
    <definedName name="_Fill" hidden="1">#REF!</definedName>
    <definedName name="_xlnm._FilterDatabase" localSheetId="11" hidden="1">'7.環境事業_主要プロジェクト'!$A$4:$W$48</definedName>
    <definedName name="_Key1" localSheetId="3" hidden="1">[1]中国九州営業部!#REF!</definedName>
    <definedName name="_Key1" localSheetId="5" hidden="1">[1]中国九州営業部!#REF!</definedName>
    <definedName name="_Key1" localSheetId="6" hidden="1">[1]中国九州営業部!#REF!</definedName>
    <definedName name="_Key1" hidden="1">[1]中国九州営業部!#REF!</definedName>
    <definedName name="_Order1" hidden="1">255</definedName>
    <definedName name="_PL22" localSheetId="3">#REF!</definedName>
    <definedName name="_PL22" localSheetId="5">#REF!</definedName>
    <definedName name="_PL22" localSheetId="6">#REF!</definedName>
    <definedName name="_PL22">#REF!</definedName>
    <definedName name="_PR1" localSheetId="3">#REF!</definedName>
    <definedName name="_PR1" localSheetId="5">#REF!</definedName>
    <definedName name="_PR1" localSheetId="6">#REF!</definedName>
    <definedName name="_PR1">#REF!</definedName>
    <definedName name="_PR2" localSheetId="3">#REF!</definedName>
    <definedName name="_PR2" localSheetId="5">#REF!</definedName>
    <definedName name="_PR2" localSheetId="6">#REF!</definedName>
    <definedName name="_PR2">#REF!</definedName>
    <definedName name="_PR3" localSheetId="3">#REF!</definedName>
    <definedName name="_PR3" localSheetId="5">#REF!</definedName>
    <definedName name="_PR3" localSheetId="6">#REF!</definedName>
    <definedName name="_PR3">#REF!</definedName>
    <definedName name="_Sort" localSheetId="3" hidden="1">[1]中国九州営業部!#REF!</definedName>
    <definedName name="_Sort" localSheetId="5" hidden="1">[1]中国九州営業部!#REF!</definedName>
    <definedName name="_Sort" localSheetId="6" hidden="1">[1]中国九州営業部!#REF!</definedName>
    <definedName name="_Sort" hidden="1">[1]中国九州営業部!#REF!</definedName>
    <definedName name="_TX7010">#REF!</definedName>
    <definedName name="aa" localSheetId="3">#REF!</definedName>
    <definedName name="aa" localSheetId="5">#REF!</definedName>
    <definedName name="aa" localSheetId="6">#REF!</definedName>
    <definedName name="aa">#REF!</definedName>
    <definedName name="aaa" localSheetId="3">#REF!</definedName>
    <definedName name="aaa" localSheetId="5">#REF!</definedName>
    <definedName name="aaa" localSheetId="6">#REF!</definedName>
    <definedName name="aaa">#REF!</definedName>
    <definedName name="aaaaaa" localSheetId="3">#REF!</definedName>
    <definedName name="aaaaaa" localSheetId="5">#REF!</definedName>
    <definedName name="aaaaaa" localSheetId="6">#REF!</definedName>
    <definedName name="aaaaaa">#REF!</definedName>
    <definedName name="AmountUnit">#REF!</definedName>
    <definedName name="AS2DocOpenMode" hidden="1">"AS2DocumentEdit"</definedName>
    <definedName name="bb" localSheetId="3">#REF!</definedName>
    <definedName name="bb" localSheetId="5">#REF!</definedName>
    <definedName name="bb" localSheetId="6">#REF!</definedName>
    <definedName name="bb">#REF!</definedName>
    <definedName name="CAP_C001_AMOUNT">[2]勘定科目表!#REF!</definedName>
    <definedName name="CAP_C001_COMPANY">[2]勘定科目表!#REF!</definedName>
    <definedName name="CAP_C002_ACCOUNT">#REF!</definedName>
    <definedName name="CAP_C002_AMOUNT">#REF!</definedName>
    <definedName name="CAP_C002_COMPANY">#REF!</definedName>
    <definedName name="CAP_C002_OPTION">#REF!</definedName>
    <definedName name="CAP_C011_ACCOUNT">#REF!</definedName>
    <definedName name="CAP_C011_ACCOUNT2">#REF!</definedName>
    <definedName name="CAP_C011_AMOUNT">#REF!</definedName>
    <definedName name="CAP_C011_AMOUNT2">#REF!</definedName>
    <definedName name="CAP_C011_COMPANY">#REF!</definedName>
    <definedName name="CAP_C011_OPTION">#REF!</definedName>
    <definedName name="CAP_C011_OPTION2">#REF!</definedName>
    <definedName name="CAP_C011_SUBACCOUNT">#REF!</definedName>
    <definedName name="CAP_C012_ACCOUNT">#REF!</definedName>
    <definedName name="CAP_C012_ACCOUNT2">#REF!</definedName>
    <definedName name="CAP_C012_AMOUNT">#REF!</definedName>
    <definedName name="CAP_C012_AMOUNT2">#REF!</definedName>
    <definedName name="CAP_C012_COMPANY">#REF!</definedName>
    <definedName name="CAP_C012_OPTION">#REF!</definedName>
    <definedName name="CAP_C012_OPTION2">#REF!</definedName>
    <definedName name="CAP_C012_SUBACCOUNT">#REF!</definedName>
    <definedName name="CAP_C013_ACCOUNT">#REF!</definedName>
    <definedName name="CAP_C013_AMOUNT">#REF!</definedName>
    <definedName name="CAP_C013_COMPANY">#REF!</definedName>
    <definedName name="CAP_C013_OPTION">#REF!</definedName>
    <definedName name="CAP_C013_SUBACCOUNT">#REF!</definedName>
    <definedName name="CAP_C014_ACCOUNT">#REF!</definedName>
    <definedName name="CAP_C014_AMOUNT">#REF!</definedName>
    <definedName name="CAP_C014_COMPANY">#REF!</definedName>
    <definedName name="CAP_C014_OPTION">#REF!</definedName>
    <definedName name="CAP_C014_SUBACCOUNT">#REF!</definedName>
    <definedName name="CAP_C021_ACCOUNT">#REF!</definedName>
    <definedName name="CAP_C021_AMOUNT">#REF!</definedName>
    <definedName name="CAP_C021_COMPANY">#REF!</definedName>
    <definedName name="CAP_C021_OPTION">#REF!</definedName>
    <definedName name="CAP_F001_ACCOUNT">#REF!</definedName>
    <definedName name="CAP_F001_ACCOUNT2">#REF!</definedName>
    <definedName name="CAP_F001_AMOUNT">#REF!</definedName>
    <definedName name="CAP_F001_AMOUNT2">#REF!</definedName>
    <definedName name="CAP_F001_COMPANY">#REF!</definedName>
    <definedName name="CAP_F001_COMPANY2">#REF!</definedName>
    <definedName name="CAP_F001_OPTION">#REF!</definedName>
    <definedName name="CAP_F001_OPTION2">#REF!</definedName>
    <definedName name="CAP_F011_ACCOUNT">#REF!</definedName>
    <definedName name="CAP_F011_ACCOUNT2">#REF!</definedName>
    <definedName name="CAP_F011_AMOUNT">#REF!</definedName>
    <definedName name="CAP_F011_AMOUNT2">#REF!</definedName>
    <definedName name="CAP_F011_COMPANY">#REF!</definedName>
    <definedName name="CAP_F011_COMPANY2">#REF!</definedName>
    <definedName name="CAP_F011_OPTION">#REF!</definedName>
    <definedName name="CAP_F011_OPTION2">#REF!</definedName>
    <definedName name="CAP_F011_SUBACCOUNT">#REF!</definedName>
    <definedName name="CAP_F012_ACCOUNT">#REF!</definedName>
    <definedName name="CAP_F012_ACCOUNT2">#REF!</definedName>
    <definedName name="CAP_F012_AMOUNT">#REF!</definedName>
    <definedName name="CAP_F012_AMOUNT2">#REF!</definedName>
    <definedName name="CAP_F012_COMPANY">#REF!</definedName>
    <definedName name="CAP_F012_COMPANY2">#REF!</definedName>
    <definedName name="CAP_F012_OPTION">#REF!</definedName>
    <definedName name="CAP_F012_OPTION2">#REF!</definedName>
    <definedName name="CAP_F012_SUBACCOUNT">#REF!</definedName>
    <definedName name="CAP_F031_ACCOUNT">#REF!</definedName>
    <definedName name="CAP_F031_AMOUNT">#REF!</definedName>
    <definedName name="CAP_F031_COMPANY">#REF!</definedName>
    <definedName name="CAP_F031_OPTION">#REF!</definedName>
    <definedName name="CAP_F031_SUBACCOUNT">#REF!</definedName>
    <definedName name="CAP_F041_ACCOUNT">#REF!</definedName>
    <definedName name="CAP_F041_ACCOUNT2">#REF!</definedName>
    <definedName name="CAP_F041_AMOUNT">#REF!</definedName>
    <definedName name="CAP_F041_AMOUNT2">#REF!</definedName>
    <definedName name="CAP_F041_COMPANY">#REF!</definedName>
    <definedName name="CAP_F041_COMPANY2">#REF!</definedName>
    <definedName name="CAP_F041_OPTION">#REF!</definedName>
    <definedName name="CAP_F041_OPTION2">#REF!</definedName>
    <definedName name="CAP_F041_SUBACCOUNT">#REF!</definedName>
    <definedName name="CAP_I001_ACCOUNT">#REF!</definedName>
    <definedName name="CAP_I001_ACCOUNT2">#REF!</definedName>
    <definedName name="CAP_I001_AMOUNT">#REF!</definedName>
    <definedName name="CAP_I001_AMOUNT2">#REF!</definedName>
    <definedName name="CAP_I001_COMPANY">#REF!</definedName>
    <definedName name="CAP_I001_OPTION">#REF!</definedName>
    <definedName name="CAP_I001_OPTION2">#REF!</definedName>
    <definedName name="CAP_I001_SUBACCOUNT">#REF!</definedName>
    <definedName name="CAP_I001_SUBACCOUNT2">#REF!</definedName>
    <definedName name="CAP_I002_ACCOUNT">#REF!</definedName>
    <definedName name="CAP_I002_AMOUNT">#REF!</definedName>
    <definedName name="CAP_I002_COMPANY">#REF!</definedName>
    <definedName name="CAP_I002_OPTION">#REF!</definedName>
    <definedName name="CAP_I002_SUBACCOUNT">#REF!</definedName>
    <definedName name="CAP_I003_ACCOUNT">#REF!</definedName>
    <definedName name="CAP_I003_AMOUNT">#REF!</definedName>
    <definedName name="CAP_I003_COMPANY">#REF!</definedName>
    <definedName name="CAP_I003_OPTION">#REF!</definedName>
    <definedName name="CAP_I003_SUBACCOUNT">#REF!</definedName>
    <definedName name="CAP_P032_ACCOUNT">#REF!</definedName>
    <definedName name="CAP_P032_AMOUNT">#REF!</definedName>
    <definedName name="CAP_P032_OPTION">#REF!</definedName>
    <definedName name="CAP_P032_SUBACCOUNT">#REF!</definedName>
    <definedName name="CAP_P033_ACCOUNT">#REF!</definedName>
    <definedName name="CAP_P033_AMOUNT">#REF!</definedName>
    <definedName name="CAP_P033_OPTION">#REF!</definedName>
    <definedName name="CAP_P034_ACCOUNT">#REF!</definedName>
    <definedName name="CAP_P034_AMOUNT">#REF!</definedName>
    <definedName name="CAP_P034_OPTION">#REF!</definedName>
    <definedName name="CAP_P037_ACCOUNT">#REF!</definedName>
    <definedName name="CAP_P037_AMOUNT">#REF!</definedName>
    <definedName name="CAP_P037_OPTION">#REF!</definedName>
    <definedName name="CAP_P037_SUBACCOUNT">#REF!</definedName>
    <definedName name="CAP_S001_ACCOUNT">#REF!</definedName>
    <definedName name="CAP_S001_AMOUNT">#REF!</definedName>
    <definedName name="CAP_S001_COMPANY">#REF!</definedName>
    <definedName name="CAP_S001_OPTION">#REF!</definedName>
    <definedName name="CAP_減価償却･資本的支出_ACCOUNT">#REF!</definedName>
    <definedName name="CAP_減価償却･資本的支出_AMOUNT">#REF!</definedName>
    <definedName name="CAP_減価償却･資本的支出_COMPANY">#REF!</definedName>
    <definedName name="CAP_減価償却･資本的支出_OPTION">#REF!</definedName>
    <definedName name="CAP_減価償却･資本的支出_SUBACCOUNT">#REF!</definedName>
    <definedName name="CAP_受注高･受注残高_ACCOUNT">#REF!</definedName>
    <definedName name="CAP_受注高･受注残高_ACCOUNT2">#REF!</definedName>
    <definedName name="CAP_受注高･受注残高_AMOUNT">#REF!</definedName>
    <definedName name="CAP_受注高･受注残高_AMOUNT2">#REF!</definedName>
    <definedName name="CAP_受注高･受注残高_COMPANY">#REF!</definedName>
    <definedName name="CAP_受注高･受注残高_OPTION">#REF!</definedName>
    <definedName name="CAP_受注高･受注残高_OPTION2">#REF!</definedName>
    <definedName name="CAP_受注高･受注残高_SUBACCOUNT">#REF!</definedName>
    <definedName name="CAP_注記事項_ACCOUNT">#REF!</definedName>
    <definedName name="CAP_注記事項_AMOUNT">#REF!</definedName>
    <definedName name="CAP_注記事項_COMPANY">#REF!</definedName>
    <definedName name="CAP_注記事項_OPTION">#REF!</definedName>
    <definedName name="CAP_売上高･営業損益_ACCOUNT">#REF!</definedName>
    <definedName name="CAP_売上高･営業損益_AMOUNT">#REF!</definedName>
    <definedName name="CAP_売上高･営業損益_COMPANY">#REF!</definedName>
    <definedName name="CAP_売上高･営業損益_OPTION">#REF!</definedName>
    <definedName name="CAP_売上高･営業損益_SUBACCOUNT">#REF!</definedName>
    <definedName name="CAP_輸出売上高_ACCOUNT">#REF!</definedName>
    <definedName name="CAP_輸出売上高_AMOUNT">#REF!</definedName>
    <definedName name="CAP_輸出売上高_COMPANY">#REF!</definedName>
    <definedName name="CAP_輸出売上高_OPTION">#REF!</definedName>
    <definedName name="CAP_輸出売上高_SUBACCOUNT">#REF!</definedName>
    <definedName name="cc" localSheetId="3">#REF!</definedName>
    <definedName name="cc" localSheetId="5">#REF!</definedName>
    <definedName name="cc" localSheetId="6">#REF!</definedName>
    <definedName name="cc">#REF!</definedName>
    <definedName name="ccc" localSheetId="3">#REF!</definedName>
    <definedName name="ccc" localSheetId="5">#REF!</definedName>
    <definedName name="ccc" localSheetId="6">#REF!</definedName>
    <definedName name="ccc">#REF!</definedName>
    <definedName name="choku" localSheetId="3">#REF!</definedName>
    <definedName name="choku" localSheetId="5">#REF!</definedName>
    <definedName name="choku" localSheetId="6">#REF!</definedName>
    <definedName name="choku">#REF!</definedName>
    <definedName name="clm" localSheetId="3">#REF!</definedName>
    <definedName name="clm" localSheetId="5">#REF!</definedName>
    <definedName name="clm" localSheetId="6">#REF!</definedName>
    <definedName name="clm">#REF!</definedName>
    <definedName name="CompanyName">#REF!</definedName>
    <definedName name="CompanyNameShort">#REF!</definedName>
    <definedName name="Currency">#REF!</definedName>
    <definedName name="dd" localSheetId="3">#REF!</definedName>
    <definedName name="dd" localSheetId="5">#REF!</definedName>
    <definedName name="dd" localSheetId="6">#REF!</definedName>
    <definedName name="dd">#REF!</definedName>
    <definedName name="ddd" localSheetId="3">#REF!</definedName>
    <definedName name="ddd" localSheetId="5">#REF!</definedName>
    <definedName name="ddd" localSheetId="6">#REF!</definedName>
    <definedName name="ddd">#REF!</definedName>
    <definedName name="ｄｄｄｄｄ" localSheetId="3">#REF!</definedName>
    <definedName name="ｄｄｄｄｄ" localSheetId="5">#REF!</definedName>
    <definedName name="ｄｄｄｄｄ" localSheetId="6">#REF!</definedName>
    <definedName name="ｄｄｄｄｄ">#REF!</definedName>
    <definedName name="ee" localSheetId="3">#REF!</definedName>
    <definedName name="ee" localSheetId="5">#REF!</definedName>
    <definedName name="ee" localSheetId="6">#REF!</definedName>
    <definedName name="ee">#REF!</definedName>
    <definedName name="eee" localSheetId="3">#REF!</definedName>
    <definedName name="eee" localSheetId="5">#REF!</definedName>
    <definedName name="eee" localSheetId="6">#REF!</definedName>
    <definedName name="eee">#REF!</definedName>
    <definedName name="ｆ" localSheetId="3">#REF!</definedName>
    <definedName name="ｆ" localSheetId="5">#REF!</definedName>
    <definedName name="ｆ" localSheetId="6">#REF!</definedName>
    <definedName name="ｆ">#REF!</definedName>
    <definedName name="FNL" localSheetId="3">#REF!</definedName>
    <definedName name="FNL" localSheetId="5">#REF!</definedName>
    <definedName name="FNL" localSheetId="6">#REF!</definedName>
    <definedName name="FNL">#REF!</definedName>
    <definedName name="gg" localSheetId="3">#REF!</definedName>
    <definedName name="gg" localSheetId="5">#REF!</definedName>
    <definedName name="gg" localSheetId="6">#REF!</definedName>
    <definedName name="gg">#REF!</definedName>
    <definedName name="hh" localSheetId="3">#REF!</definedName>
    <definedName name="hh" localSheetId="5">#REF!</definedName>
    <definedName name="hh" localSheetId="6">#REF!</definedName>
    <definedName name="hh">#REF!</definedName>
    <definedName name="HYOSI_CHECK_RC">#REF!</definedName>
    <definedName name="HYOSI_NO15_RC">#REF!</definedName>
    <definedName name="HYOSI_TUUKA_RC">#REF!</definedName>
    <definedName name="j" localSheetId="3">#REF!</definedName>
    <definedName name="j" localSheetId="5">#REF!</definedName>
    <definedName name="j" localSheetId="6">#REF!</definedName>
    <definedName name="j">#REF!</definedName>
    <definedName name="jjj" localSheetId="3">#REF!</definedName>
    <definedName name="jjj" localSheetId="5">#REF!</definedName>
    <definedName name="jjj" localSheetId="6">#REF!</definedName>
    <definedName name="jjj">#REF!</definedName>
    <definedName name="k" localSheetId="3">#REF!</definedName>
    <definedName name="k" localSheetId="5">#REF!</definedName>
    <definedName name="k" localSheetId="6">#REF!</definedName>
    <definedName name="k">#REF!</definedName>
    <definedName name="Language">#REF!</definedName>
    <definedName name="nmmm" localSheetId="3">#REF!</definedName>
    <definedName name="nmmm" localSheetId="5">#REF!</definedName>
    <definedName name="nmmm" localSheetId="6">#REF!</definedName>
    <definedName name="nmmm">#REF!</definedName>
    <definedName name="nnn" localSheetId="3">#REF!</definedName>
    <definedName name="nnn" localSheetId="5">#REF!</definedName>
    <definedName name="nnn" localSheetId="6">#REF!</definedName>
    <definedName name="nnn">#REF!</definedName>
    <definedName name="PeriodEnding">#REF!</definedName>
    <definedName name="por160c18RTRT" localSheetId="3">#REF!</definedName>
    <definedName name="por160c18RTRT" localSheetId="5">#REF!</definedName>
    <definedName name="por160c18RTRT" localSheetId="6">#REF!</definedName>
    <definedName name="por160c18RTRT">#REF!</definedName>
    <definedName name="_xlnm.Print_Area" localSheetId="1">'1a.連結PL・BS・CF_四半期'!$A$1:$N$61</definedName>
    <definedName name="_xlnm.Print_Area" localSheetId="2">'1b.連結PL・BS・CF_通期'!$A$1:$K$61</definedName>
    <definedName name="_xlnm.Print_Area" localSheetId="3">'2.主要財務数値'!$A$1:$K$34</definedName>
    <definedName name="_xlnm.Print_Area" localSheetId="4">'3.受注残高'!$A$1:$G$18</definedName>
    <definedName name="_xlnm.Print_Area" localSheetId="5">'4a.環境事業_四半期'!$A$1:$N$83</definedName>
    <definedName name="_xlnm.Print_Area" localSheetId="6">'4b.環境事業_通期'!$A$1:$K$84</definedName>
    <definedName name="_xlnm.Print_Area" localSheetId="7">'5a.機械・社会インフラ_四半期'!$A$1:$N$31</definedName>
    <definedName name="_xlnm.Print_Area" localSheetId="8">'5b.機械・社会インフラ_通期'!$A$1:$I$34</definedName>
    <definedName name="_xlnm.Print_Area" localSheetId="9">'6a.脱炭素化_四半期'!$A$1:$N$32</definedName>
    <definedName name="_xlnm.Print_Area" localSheetId="10">'6b.脱炭素化_通期'!$A$1:$J$35</definedName>
    <definedName name="_xlnm.Print_Area" localSheetId="11">'7.環境事業_主要プロジェクト'!$A$1:$X$59</definedName>
    <definedName name="REKAN_ALLSUM_B">#REF!</definedName>
    <definedName name="REKAN_CHKSUM_B">#REF!</definedName>
    <definedName name="REKAN_DATA_B">#REF!</definedName>
    <definedName name="REKAN_HIRESUM_B">#REF!</definedName>
    <definedName name="REKAN_HOKASUM_B">#REF!</definedName>
    <definedName name="REKAN_HYPKAISYA_R">#REF!</definedName>
    <definedName name="REKAN_HYPKNJYO_B">#REF!</definedName>
    <definedName name="REKAN_HYPSEG_R">#REF!</definedName>
    <definedName name="REKAN_LBLKAISYA_R">#REF!</definedName>
    <definedName name="REKAN_LBLSEG_R">#REF!</definedName>
    <definedName name="REKAN_MEIKNJYO_B">#REF!</definedName>
    <definedName name="REKAN_RKSUM_B">#REF!</definedName>
    <definedName name="REKAN_SFLG_R">#REF!</definedName>
    <definedName name="SAPBEXrevision" hidden="1">1</definedName>
    <definedName name="SAPBEXsysID" hidden="1">"BWP"</definedName>
    <definedName name="SAPBEXwbID" hidden="1">"3JWNQY4JNTSMN07D4ADPGJMTP"</definedName>
    <definedName name="SheetLock_Off">[0]!SheetLock_Off</definedName>
    <definedName name="SheetLock_On">[0]!SheetLock_On</definedName>
    <definedName name="ｓｓ" localSheetId="3">#REF!</definedName>
    <definedName name="ｓｓ" localSheetId="5">#REF!</definedName>
    <definedName name="ｓｓ" localSheetId="6">#REF!</definedName>
    <definedName name="ｓｓ">#REF!</definedName>
    <definedName name="ttt" localSheetId="3">#REF!</definedName>
    <definedName name="ttt" localSheetId="5">#REF!</definedName>
    <definedName name="ttt" localSheetId="6">#REF!</definedName>
    <definedName name="ttt">#REF!</definedName>
    <definedName name="uk" localSheetId="3">#REF!</definedName>
    <definedName name="uk" localSheetId="5">#REF!</definedName>
    <definedName name="uk" localSheetId="6">#REF!</definedName>
    <definedName name="uk">#REF!</definedName>
    <definedName name="Unit">#REF!</definedName>
    <definedName name="ｕｒａ" localSheetId="3">#REF!</definedName>
    <definedName name="ｕｒａ" localSheetId="5">#REF!</definedName>
    <definedName name="ｕｒａ" localSheetId="6">#REF!</definedName>
    <definedName name="ｕｒａ">#REF!</definedName>
    <definedName name="vvvvvvvvv" localSheetId="3">#REF!</definedName>
    <definedName name="vvvvvvvvv" localSheetId="5">#REF!</definedName>
    <definedName name="vvvvvvvvv" localSheetId="6">#REF!</definedName>
    <definedName name="vvvvvvvvv">#REF!</definedName>
    <definedName name="WKAIS_DLG_B">#REF!</definedName>
    <definedName name="WKAIS_HYPKAISYA_B">#REF!</definedName>
    <definedName name="WKAIS_NOWKAISYA_RC">#REF!</definedName>
    <definedName name="WKAIS_TUUKA_B">#REF!</definedName>
    <definedName name="WKAIS_ZENSYA_B">#REF!</definedName>
    <definedName name="WKAIS_ZEROFLG_RC">#REF!</definedName>
    <definedName name="WKASG_DLG_B">#REF!</definedName>
    <definedName name="WKASG_HYPKAISYA_B">#REF!</definedName>
    <definedName name="WKASG_HYPKASG_B">#REF!</definedName>
    <definedName name="WKASG_HYPSEG_B">#REF!</definedName>
    <definedName name="WKASG_LBLKAISYA_B">#REF!</definedName>
    <definedName name="WKASG_LBLSEG_B">#REF!</definedName>
    <definedName name="WKASG_MOTIKBN_B">#REF!</definedName>
    <definedName name="yy" localSheetId="3">#REF!</definedName>
    <definedName name="yy" localSheetId="5">#REF!</definedName>
    <definedName name="yy" localSheetId="6">#REF!</definedName>
    <definedName name="yy">#REF!</definedName>
    <definedName name="うに" localSheetId="3">#REF!</definedName>
    <definedName name="うに" localSheetId="5">#REF!</definedName>
    <definedName name="うに" localSheetId="6">#REF!</definedName>
    <definedName name="うに">#REF!</definedName>
    <definedName name="うに２" localSheetId="3">#REF!</definedName>
    <definedName name="うに２" localSheetId="5">#REF!</definedName>
    <definedName name="うに２" localSheetId="6">#REF!</definedName>
    <definedName name="うに２">#REF!</definedName>
    <definedName name="うに３" localSheetId="3">#REF!</definedName>
    <definedName name="うに３" localSheetId="5">#REF!</definedName>
    <definedName name="うに３" localSheetId="6">#REF!</definedName>
    <definedName name="うに３">#REF!</definedName>
    <definedName name="うに４" localSheetId="3">#REF!</definedName>
    <definedName name="うに４" localSheetId="5">#REF!</definedName>
    <definedName name="うに４" localSheetId="6">#REF!</definedName>
    <definedName name="うに４">#REF!</definedName>
    <definedName name="機械" localSheetId="3" hidden="1">#REF!</definedName>
    <definedName name="機械" localSheetId="5" hidden="1">#REF!</definedName>
    <definedName name="機械" localSheetId="6" hidden="1">#REF!</definedName>
    <definedName name="機械" hidden="1">#REF!</definedName>
    <definedName name="短信裏FNL" localSheetId="3">#REF!</definedName>
    <definedName name="短信裏FNL" localSheetId="5">#REF!</definedName>
    <definedName name="短信裏FNL" localSheetId="6">#REF!</definedName>
    <definedName name="短信裏FNL">#REF!</definedName>
    <definedName name="当期">[3]会計期間設定用!$A$1</definedName>
    <definedName name="売上_裏" localSheetId="3">#REF!</definedName>
    <definedName name="売上_裏" localSheetId="5">#REF!</definedName>
    <definedName name="売上_裏" localSheetId="6">#REF!</definedName>
    <definedName name="売上_裏">#REF!</definedName>
    <definedName name="売上_裏0403" localSheetId="3">#REF!</definedName>
    <definedName name="売上_裏0403" localSheetId="5">#REF!</definedName>
    <definedName name="売上_裏0403" localSheetId="6">#REF!</definedName>
    <definedName name="売上_裏0403">#REF!</definedName>
    <definedName name="売上_裏43" localSheetId="3">#REF!</definedName>
    <definedName name="売上_裏43" localSheetId="5">#REF!</definedName>
    <definedName name="売上_裏43" localSheetId="6">#REF!</definedName>
    <definedName name="売上_裏43">#REF!</definedName>
    <definedName name="売上_裏43調整無し" localSheetId="3">#REF!</definedName>
    <definedName name="売上_裏43調整無し" localSheetId="5">#REF!</definedName>
    <definedName name="売上_裏43調整無し" localSheetId="6">#REF!</definedName>
    <definedName name="売上_裏43調整無し">#REF!</definedName>
    <definedName name="平成１６年度の連結業績見通し" localSheetId="3">#REF!</definedName>
    <definedName name="平成１６年度の連結業績見通し" localSheetId="5">#REF!</definedName>
    <definedName name="平成１６年度の連結業績見通し" localSheetId="6">#REF!</definedName>
    <definedName name="平成１６年度の連結業績見通し">#REF!</definedName>
    <definedName name="方針2" localSheetId="3">#REF!</definedName>
    <definedName name="方針2" localSheetId="5">#REF!</definedName>
    <definedName name="方針2" localSheetId="6">#REF!</definedName>
    <definedName name="方針2">#REF!</definedName>
    <definedName name="裏" localSheetId="3">#REF!</definedName>
    <definedName name="裏" localSheetId="5">#REF!</definedName>
    <definedName name="裏" localSheetId="6">#REF!</definedName>
    <definedName name="裏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42" l="1"/>
  <c r="O5" i="42"/>
  <c r="S31" i="42"/>
  <c r="T31" i="42"/>
  <c r="R31" i="42"/>
  <c r="O31" i="42"/>
  <c r="S49" i="42"/>
  <c r="T50" i="42"/>
  <c r="T51" i="42"/>
  <c r="T52" i="42"/>
  <c r="T53" i="42"/>
  <c r="T54" i="42"/>
  <c r="T55" i="42"/>
  <c r="T56" i="42"/>
  <c r="T57" i="42"/>
  <c r="T58" i="42"/>
  <c r="T59" i="42"/>
  <c r="R50" i="42"/>
  <c r="R51" i="42"/>
  <c r="R52" i="42"/>
  <c r="R53" i="42"/>
  <c r="R54" i="42"/>
  <c r="R55" i="42"/>
  <c r="R56" i="42"/>
  <c r="R57" i="42"/>
  <c r="R58" i="42"/>
  <c r="R59" i="42"/>
  <c r="S50" i="42"/>
  <c r="S51" i="42"/>
  <c r="S52" i="42"/>
  <c r="S53" i="42"/>
  <c r="S54" i="42"/>
  <c r="S55" i="42"/>
  <c r="S56" i="42"/>
  <c r="S57" i="42"/>
  <c r="S58" i="42"/>
  <c r="S59" i="42"/>
  <c r="N50" i="42"/>
  <c r="N51" i="42"/>
  <c r="N52" i="42"/>
  <c r="N53" i="42"/>
  <c r="N54" i="42"/>
  <c r="N55" i="42"/>
  <c r="N56" i="42"/>
  <c r="N57" i="42"/>
  <c r="N58" i="42"/>
  <c r="N59" i="42"/>
  <c r="O59" i="42"/>
  <c r="O58" i="42"/>
  <c r="O57" i="42"/>
  <c r="O56" i="42"/>
  <c r="O55" i="42"/>
  <c r="O54" i="42"/>
  <c r="O53" i="42"/>
  <c r="O52" i="42"/>
  <c r="O51" i="42"/>
  <c r="O50" i="42"/>
  <c r="N49" i="42"/>
  <c r="R49" i="42"/>
  <c r="O49" i="42"/>
  <c r="S32" i="42" l="1"/>
  <c r="S33" i="42"/>
  <c r="T33" i="42"/>
  <c r="S34" i="42"/>
  <c r="T34" i="42"/>
  <c r="S35" i="42"/>
  <c r="T35" i="42"/>
  <c r="S36" i="42"/>
  <c r="T36" i="42"/>
  <c r="S37" i="42"/>
  <c r="T37" i="42"/>
  <c r="S38" i="42"/>
  <c r="T38" i="42"/>
  <c r="S39" i="42"/>
  <c r="T39" i="42"/>
  <c r="S40" i="42"/>
  <c r="T40" i="42"/>
  <c r="S41" i="42"/>
  <c r="T41" i="42"/>
  <c r="S42" i="42"/>
  <c r="T42" i="42"/>
  <c r="S43" i="42"/>
  <c r="T43" i="42"/>
  <c r="S44" i="42"/>
  <c r="T44" i="42"/>
  <c r="S45" i="42"/>
  <c r="T45" i="42"/>
  <c r="S46" i="42"/>
  <c r="T46" i="42"/>
  <c r="S47" i="42"/>
  <c r="T47" i="42"/>
  <c r="S48" i="42"/>
  <c r="R32" i="42"/>
  <c r="R33" i="42"/>
  <c r="R34" i="42"/>
  <c r="R35" i="42"/>
  <c r="R36" i="42"/>
  <c r="R37" i="42"/>
  <c r="R38" i="42"/>
  <c r="R39" i="42"/>
  <c r="R40" i="42"/>
  <c r="R41" i="42"/>
  <c r="R42" i="42"/>
  <c r="R43" i="42"/>
  <c r="R44" i="42"/>
  <c r="R45" i="42"/>
  <c r="R46" i="42"/>
  <c r="R47" i="42"/>
  <c r="R48" i="42"/>
  <c r="O32" i="42"/>
  <c r="O33" i="42"/>
  <c r="O34" i="42"/>
  <c r="O35" i="42"/>
  <c r="O36" i="42"/>
  <c r="O37" i="42"/>
  <c r="O38" i="42"/>
  <c r="O39" i="42"/>
  <c r="O40" i="42"/>
  <c r="O41" i="42"/>
  <c r="O42" i="42"/>
  <c r="O43" i="42"/>
  <c r="O44" i="42"/>
  <c r="O45" i="42"/>
  <c r="O46" i="42"/>
  <c r="O47" i="42"/>
  <c r="O48" i="42"/>
  <c r="O6" i="42"/>
  <c r="O7" i="42"/>
  <c r="O8" i="42"/>
  <c r="O9" i="42"/>
  <c r="O10" i="42"/>
  <c r="O11" i="42"/>
  <c r="O12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27" i="42"/>
  <c r="O28" i="42"/>
  <c r="O29" i="42"/>
  <c r="O30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5" i="42"/>
  <c r="N6" i="42"/>
  <c r="N7" i="42"/>
  <c r="N8" i="42"/>
  <c r="N9" i="42"/>
  <c r="N10" i="42"/>
  <c r="N11" i="42"/>
  <c r="N12" i="42"/>
  <c r="N13" i="42"/>
  <c r="N14" i="42"/>
  <c r="N15" i="42"/>
  <c r="N16" i="42"/>
  <c r="N17" i="42"/>
  <c r="N18" i="42"/>
  <c r="N19" i="42"/>
  <c r="N20" i="42"/>
  <c r="N21" i="42"/>
  <c r="N22" i="42"/>
  <c r="N23" i="42"/>
  <c r="N24" i="42"/>
  <c r="N25" i="42"/>
  <c r="N26" i="42"/>
  <c r="N27" i="42"/>
  <c r="N28" i="42"/>
  <c r="N29" i="42"/>
  <c r="N30" i="42"/>
  <c r="N32" i="42"/>
  <c r="S5" i="42"/>
  <c r="T5" i="42"/>
  <c r="S6" i="42"/>
  <c r="T6" i="42"/>
  <c r="S7" i="42"/>
  <c r="T7" i="42"/>
  <c r="S8" i="42"/>
  <c r="T8" i="42"/>
  <c r="S9" i="42"/>
  <c r="T9" i="42"/>
  <c r="S10" i="42"/>
  <c r="T10" i="42"/>
  <c r="S11" i="42"/>
  <c r="T11" i="42"/>
  <c r="S12" i="42"/>
  <c r="T12" i="42"/>
  <c r="S13" i="42"/>
  <c r="T13" i="42"/>
  <c r="S14" i="42"/>
  <c r="T14" i="42"/>
  <c r="S15" i="42"/>
  <c r="T15" i="42"/>
  <c r="S16" i="42"/>
  <c r="T16" i="42"/>
  <c r="S17" i="42"/>
  <c r="T17" i="42"/>
  <c r="S18" i="42"/>
  <c r="T18" i="42"/>
  <c r="S19" i="42"/>
  <c r="T19" i="42"/>
  <c r="S20" i="42"/>
  <c r="T20" i="42"/>
  <c r="S21" i="42"/>
  <c r="T21" i="42"/>
  <c r="S22" i="42"/>
  <c r="T22" i="42"/>
  <c r="S23" i="42"/>
  <c r="T23" i="42"/>
  <c r="S24" i="42"/>
  <c r="T24" i="42"/>
  <c r="S25" i="42"/>
  <c r="T25" i="42"/>
  <c r="S26" i="42"/>
  <c r="T26" i="42"/>
  <c r="S27" i="42"/>
  <c r="T27" i="42"/>
  <c r="S28" i="42"/>
  <c r="T28" i="42"/>
  <c r="S29" i="42"/>
  <c r="T29" i="42"/>
  <c r="S30" i="42"/>
  <c r="T30" i="42"/>
  <c r="R20" i="42"/>
  <c r="R21" i="42"/>
  <c r="R22" i="42"/>
  <c r="R23" i="42"/>
  <c r="R24" i="42"/>
  <c r="R25" i="42"/>
  <c r="R26" i="42"/>
  <c r="R27" i="42"/>
  <c r="R28" i="42"/>
  <c r="R29" i="42"/>
  <c r="R30" i="42"/>
  <c r="R19" i="42"/>
  <c r="R8" i="42"/>
  <c r="R9" i="42"/>
  <c r="R10" i="42"/>
  <c r="R11" i="42"/>
  <c r="R12" i="42"/>
  <c r="R13" i="42"/>
  <c r="R14" i="42"/>
  <c r="R15" i="42"/>
  <c r="R16" i="42"/>
  <c r="R17" i="42"/>
  <c r="R18" i="42"/>
  <c r="R6" i="42"/>
  <c r="R7" i="42"/>
  <c r="R5" i="42"/>
</calcChain>
</file>

<file path=xl/sharedStrings.xml><?xml version="1.0" encoding="utf-8"?>
<sst xmlns="http://schemas.openxmlformats.org/spreadsheetml/2006/main" count="1670" uniqueCount="507">
  <si>
    <t>ファクトブック 2026年3月期</t>
    <rPh sb="12" eb="13">
      <t>ネン</t>
    </rPh>
    <rPh sb="14" eb="16">
      <t>ガツキ</t>
    </rPh>
    <phoneticPr fontId="2"/>
  </si>
  <si>
    <t>Factbook FY2025</t>
    <phoneticPr fontId="2"/>
  </si>
  <si>
    <t>目次</t>
    <phoneticPr fontId="2"/>
  </si>
  <si>
    <t>Table of Contents</t>
    <phoneticPr fontId="2"/>
  </si>
  <si>
    <t>1a</t>
    <phoneticPr fontId="2"/>
  </si>
  <si>
    <t>連結PL・BS・CF_四半期</t>
    <rPh sb="0" eb="2">
      <t>レンケツ</t>
    </rPh>
    <rPh sb="11" eb="14">
      <t>シハンキ</t>
    </rPh>
    <phoneticPr fontId="2"/>
  </si>
  <si>
    <t>Quarterly Consolidated Financial Statements</t>
    <phoneticPr fontId="2"/>
  </si>
  <si>
    <t>1b</t>
    <phoneticPr fontId="2"/>
  </si>
  <si>
    <t>連結PL・BS・CF_通期</t>
    <rPh sb="0" eb="2">
      <t>レンケツ</t>
    </rPh>
    <rPh sb="11" eb="13">
      <t>ツウキ</t>
    </rPh>
    <phoneticPr fontId="2"/>
  </si>
  <si>
    <t>Annual Consolidated Financial Statements</t>
    <phoneticPr fontId="2"/>
  </si>
  <si>
    <t>主要財務数値</t>
    <rPh sb="0" eb="2">
      <t>シュヨウ</t>
    </rPh>
    <rPh sb="2" eb="4">
      <t>ザイム</t>
    </rPh>
    <rPh sb="4" eb="6">
      <t>スウチ</t>
    </rPh>
    <phoneticPr fontId="2"/>
  </si>
  <si>
    <t>Key Financial Metrics</t>
    <phoneticPr fontId="2"/>
  </si>
  <si>
    <t>受注残高</t>
    <rPh sb="0" eb="4">
      <t>ジュチュウザンダカ</t>
    </rPh>
    <phoneticPr fontId="2"/>
  </si>
  <si>
    <t>Order Backlog</t>
    <phoneticPr fontId="2"/>
  </si>
  <si>
    <t>4a</t>
    <phoneticPr fontId="2"/>
  </si>
  <si>
    <t>環境事業_四半期</t>
    <rPh sb="0" eb="2">
      <t>カンキョウ</t>
    </rPh>
    <rPh sb="2" eb="4">
      <t>ジギョウ</t>
    </rPh>
    <rPh sb="5" eb="8">
      <t>シハンキ</t>
    </rPh>
    <phoneticPr fontId="2"/>
  </si>
  <si>
    <t>Environment Business (Quarterly)</t>
    <phoneticPr fontId="2"/>
  </si>
  <si>
    <t>4b</t>
    <phoneticPr fontId="2"/>
  </si>
  <si>
    <t>環境事業_通期</t>
    <rPh sb="0" eb="2">
      <t>カンキョウ</t>
    </rPh>
    <rPh sb="2" eb="4">
      <t>ジギョウ</t>
    </rPh>
    <rPh sb="5" eb="7">
      <t>ツウキ</t>
    </rPh>
    <phoneticPr fontId="2"/>
  </si>
  <si>
    <t>Environment Business (Annual)</t>
    <phoneticPr fontId="2"/>
  </si>
  <si>
    <t>5a</t>
    <phoneticPr fontId="2"/>
  </si>
  <si>
    <t>機械・社会インフラ_四半期</t>
    <rPh sb="0" eb="2">
      <t>キカイ</t>
    </rPh>
    <rPh sb="3" eb="5">
      <t>シャカイ</t>
    </rPh>
    <rPh sb="10" eb="13">
      <t>シハンキ</t>
    </rPh>
    <phoneticPr fontId="2"/>
  </si>
  <si>
    <t>Machinery Business / Infrastructure Business (Quarterly)</t>
    <phoneticPr fontId="2"/>
  </si>
  <si>
    <t>5b</t>
    <phoneticPr fontId="2"/>
  </si>
  <si>
    <t>機械・社会インフラ_通期</t>
    <rPh sb="0" eb="2">
      <t>キカイ</t>
    </rPh>
    <rPh sb="3" eb="5">
      <t>シャカイ</t>
    </rPh>
    <rPh sb="10" eb="12">
      <t>ツウキ</t>
    </rPh>
    <phoneticPr fontId="2"/>
  </si>
  <si>
    <t>Machinery Business / Infrastructure Business (Annual)</t>
    <phoneticPr fontId="2"/>
  </si>
  <si>
    <t>6a</t>
    <phoneticPr fontId="2"/>
  </si>
  <si>
    <t>脱炭素化_四半期</t>
    <rPh sb="0" eb="4">
      <t>ダツタンソカ</t>
    </rPh>
    <rPh sb="5" eb="8">
      <t>シハンキ</t>
    </rPh>
    <phoneticPr fontId="2"/>
  </si>
  <si>
    <t>Carbon Neutral Solution Business (Quarterly)</t>
    <phoneticPr fontId="2"/>
  </si>
  <si>
    <t>6b</t>
    <phoneticPr fontId="2"/>
  </si>
  <si>
    <t>脱炭素化_通期</t>
    <rPh sb="0" eb="1">
      <t>ダツ</t>
    </rPh>
    <rPh sb="1" eb="3">
      <t>タンソ</t>
    </rPh>
    <rPh sb="3" eb="4">
      <t>カ</t>
    </rPh>
    <rPh sb="5" eb="7">
      <t>ツウキ</t>
    </rPh>
    <phoneticPr fontId="2"/>
  </si>
  <si>
    <t>Carbon Neutral Solution Business (Annual)</t>
    <phoneticPr fontId="2"/>
  </si>
  <si>
    <t>環境事業_主要プロジェクト</t>
    <phoneticPr fontId="2"/>
  </si>
  <si>
    <t>Environment Business: Major Projects</t>
    <phoneticPr fontId="2"/>
  </si>
  <si>
    <t>連結損益計算書</t>
    <rPh sb="0" eb="2">
      <t>レンケツ</t>
    </rPh>
    <rPh sb="2" eb="4">
      <t>ソンエキ</t>
    </rPh>
    <rPh sb="4" eb="7">
      <t>ケイサンショ</t>
    </rPh>
    <phoneticPr fontId="2"/>
  </si>
  <si>
    <t>Consolidated Statements of Income</t>
    <phoneticPr fontId="2"/>
  </si>
  <si>
    <t>(Unit: Millions of yen/単位：百万円)</t>
    <rPh sb="26" eb="28">
      <t>ヒャクマン</t>
    </rPh>
    <phoneticPr fontId="10"/>
  </si>
  <si>
    <t>FY2023</t>
  </si>
  <si>
    <t>FY2024</t>
    <phoneticPr fontId="10"/>
  </si>
  <si>
    <t>FY2025</t>
  </si>
  <si>
    <t>1Q</t>
    <phoneticPr fontId="2"/>
  </si>
  <si>
    <t>2Q</t>
    <phoneticPr fontId="2"/>
  </si>
  <si>
    <t>3Q</t>
    <phoneticPr fontId="2"/>
  </si>
  <si>
    <t>4Q</t>
    <phoneticPr fontId="2"/>
  </si>
  <si>
    <t>受注高</t>
    <rPh sb="0" eb="3">
      <t>ジュチュウダカ</t>
    </rPh>
    <phoneticPr fontId="2"/>
  </si>
  <si>
    <t>Order intake</t>
    <phoneticPr fontId="2"/>
  </si>
  <si>
    <t>売上高</t>
    <rPh sb="0" eb="3">
      <t>ウリアゲダカ</t>
    </rPh>
    <phoneticPr fontId="2"/>
  </si>
  <si>
    <t>Net sales</t>
    <phoneticPr fontId="2"/>
  </si>
  <si>
    <t>売上総利益</t>
    <rPh sb="0" eb="5">
      <t>ウリアゲソウリエキ</t>
    </rPh>
    <phoneticPr fontId="2"/>
  </si>
  <si>
    <t>Gross profit</t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</si>
  <si>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</si>
  <si>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Selling, general and administrative expenses</t>
    <phoneticPr fontId="2"/>
  </si>
  <si>
    <t>営業利益</t>
    <rPh sb="0" eb="2">
      <t>エイギョウ</t>
    </rPh>
    <rPh sb="2" eb="4">
      <t>リエキ</t>
    </rPh>
    <phoneticPr fontId="2"/>
  </si>
  <si>
    <t>Operating income</t>
    <phoneticPr fontId="2"/>
  </si>
  <si>
    <t>　営業外収益</t>
    <rPh sb="1" eb="4">
      <t>エイギョウガイ</t>
    </rPh>
    <rPh sb="4" eb="6">
      <t>シュウエキ</t>
    </rPh>
    <phoneticPr fontId="2"/>
  </si>
  <si>
    <t>　Non-operating income</t>
    <phoneticPr fontId="2"/>
  </si>
  <si>
    <t>　営業外費用</t>
    <rPh sb="1" eb="4">
      <t>エイギョウガイ</t>
    </rPh>
    <rPh sb="4" eb="6">
      <t>ヒヨウ</t>
    </rPh>
    <phoneticPr fontId="2"/>
  </si>
  <si>
    <t>　Non-operating expenses</t>
    <phoneticPr fontId="2"/>
  </si>
  <si>
    <t>経常利益</t>
    <rPh sb="0" eb="2">
      <t>ケイジョウ</t>
    </rPh>
    <rPh sb="2" eb="4">
      <t>リエキ</t>
    </rPh>
    <phoneticPr fontId="2"/>
  </si>
  <si>
    <t>Ordinary income</t>
    <phoneticPr fontId="2"/>
  </si>
  <si>
    <t>特別利益</t>
    <rPh sb="0" eb="2">
      <t>トクベツ</t>
    </rPh>
    <rPh sb="2" eb="4">
      <t>リエキ</t>
    </rPh>
    <phoneticPr fontId="2"/>
  </si>
  <si>
    <t>Extraordinary income</t>
    <phoneticPr fontId="2"/>
  </si>
  <si>
    <t>特別損失</t>
    <rPh sb="0" eb="4">
      <t>トクベツソンシツ</t>
    </rPh>
    <phoneticPr fontId="2"/>
  </si>
  <si>
    <t>Extraordinary loss</t>
    <phoneticPr fontId="2"/>
  </si>
  <si>
    <t>親会社に帰属する当期純利益</t>
    <rPh sb="0" eb="3">
      <t>オヤガイシャ</t>
    </rPh>
    <rPh sb="4" eb="6">
      <t>キゾク</t>
    </rPh>
    <rPh sb="8" eb="10">
      <t>トウキ</t>
    </rPh>
    <rPh sb="10" eb="13">
      <t>ジュンリエキ</t>
    </rPh>
    <phoneticPr fontId="2"/>
  </si>
  <si>
    <t>Profit attributable to shareholders of Kanadevia</t>
    <phoneticPr fontId="2"/>
  </si>
  <si>
    <t>連結貸借対照表</t>
    <rPh sb="0" eb="2">
      <t>レンケツ</t>
    </rPh>
    <rPh sb="2" eb="4">
      <t>タイシャク</t>
    </rPh>
    <rPh sb="4" eb="7">
      <t>タイショウヒョウ</t>
    </rPh>
    <phoneticPr fontId="2"/>
  </si>
  <si>
    <t>Consolidated Balance Sheet</t>
    <phoneticPr fontId="2"/>
  </si>
  <si>
    <t>現金及び預金</t>
    <rPh sb="0" eb="2">
      <t>ゲンキン</t>
    </rPh>
    <rPh sb="2" eb="3">
      <t>オヨ</t>
    </rPh>
    <rPh sb="4" eb="6">
      <t>ヨキン</t>
    </rPh>
    <phoneticPr fontId="2"/>
  </si>
  <si>
    <t>Cash and deposits</t>
    <phoneticPr fontId="2"/>
  </si>
  <si>
    <t>営業資産</t>
    <rPh sb="0" eb="2">
      <t>エイギョウ</t>
    </rPh>
    <rPh sb="2" eb="4">
      <t>シサン</t>
    </rPh>
    <phoneticPr fontId="2"/>
  </si>
  <si>
    <t>Operating assets</t>
    <phoneticPr fontId="2"/>
  </si>
  <si>
    <t>受取手形、売掛金及び契約資産</t>
    <rPh sb="0" eb="2">
      <t>ウケトリ</t>
    </rPh>
    <rPh sb="2" eb="4">
      <t>テガタ</t>
    </rPh>
    <rPh sb="5" eb="7">
      <t>ウリカケ</t>
    </rPh>
    <rPh sb="7" eb="8">
      <t>キン</t>
    </rPh>
    <rPh sb="8" eb="9">
      <t>オヨ</t>
    </rPh>
    <rPh sb="10" eb="12">
      <t>ケイヤク</t>
    </rPh>
    <rPh sb="12" eb="14">
      <t>シサン</t>
    </rPh>
    <phoneticPr fontId="2"/>
  </si>
  <si>
    <t>Trade notes and accounts receivable</t>
    <phoneticPr fontId="2"/>
  </si>
  <si>
    <t>棚卸資産</t>
    <rPh sb="0" eb="2">
      <t>タナオロシ</t>
    </rPh>
    <rPh sb="2" eb="4">
      <t>シサン</t>
    </rPh>
    <phoneticPr fontId="2"/>
  </si>
  <si>
    <t>Inventories</t>
    <phoneticPr fontId="2"/>
  </si>
  <si>
    <t>有形固定資産</t>
    <rPh sb="0" eb="2">
      <t>ユウケイ</t>
    </rPh>
    <rPh sb="2" eb="6">
      <t>コテイシサン</t>
    </rPh>
    <phoneticPr fontId="2"/>
  </si>
  <si>
    <t>Tangible fixed assets</t>
    <phoneticPr fontId="2"/>
  </si>
  <si>
    <t>無形固定資産</t>
    <rPh sb="0" eb="2">
      <t>ムケイ</t>
    </rPh>
    <rPh sb="2" eb="6">
      <t>コテイシサン</t>
    </rPh>
    <phoneticPr fontId="2"/>
  </si>
  <si>
    <t>Intangible fixed assets</t>
    <phoneticPr fontId="2"/>
  </si>
  <si>
    <t>　のれん</t>
    <phoneticPr fontId="2"/>
  </si>
  <si>
    <t>　Goodwill</t>
    <phoneticPr fontId="2"/>
  </si>
  <si>
    <t>　その他</t>
    <rPh sb="3" eb="4">
      <t>タ</t>
    </rPh>
    <phoneticPr fontId="2"/>
  </si>
  <si>
    <t>　Others</t>
    <phoneticPr fontId="2"/>
  </si>
  <si>
    <t>その他</t>
    <rPh sb="2" eb="3">
      <t>タ</t>
    </rPh>
    <phoneticPr fontId="2"/>
  </si>
  <si>
    <t>Others</t>
    <phoneticPr fontId="2"/>
  </si>
  <si>
    <t>資産の部　合計</t>
    <rPh sb="0" eb="2">
      <t>シサン</t>
    </rPh>
    <rPh sb="3" eb="4">
      <t>ブ</t>
    </rPh>
    <rPh sb="5" eb="7">
      <t>ゴウケイ</t>
    </rPh>
    <phoneticPr fontId="2"/>
  </si>
  <si>
    <t>Total assets</t>
    <phoneticPr fontId="2"/>
  </si>
  <si>
    <t>営業負債</t>
    <rPh sb="0" eb="2">
      <t>エイギョウ</t>
    </rPh>
    <rPh sb="2" eb="4">
      <t>フサイ</t>
    </rPh>
    <phoneticPr fontId="2"/>
  </si>
  <si>
    <t>Operating liabilities</t>
    <phoneticPr fontId="2"/>
  </si>
  <si>
    <t>支払手形および買掛金、電子記録債務</t>
    <rPh sb="0" eb="2">
      <t>シハライ</t>
    </rPh>
    <rPh sb="2" eb="4">
      <t>テガタ</t>
    </rPh>
    <rPh sb="7" eb="10">
      <t>カイカケキン</t>
    </rPh>
    <rPh sb="11" eb="13">
      <t>デンシ</t>
    </rPh>
    <rPh sb="13" eb="15">
      <t>キロク</t>
    </rPh>
    <rPh sb="15" eb="17">
      <t>サイム</t>
    </rPh>
    <phoneticPr fontId="2"/>
  </si>
  <si>
    <t>Notes and accounts payable, Electronically recorded obligations - operating</t>
    <phoneticPr fontId="2"/>
  </si>
  <si>
    <t>未払費用</t>
    <rPh sb="0" eb="2">
      <t>ミバラ</t>
    </rPh>
    <rPh sb="2" eb="4">
      <t>ヒヨウ</t>
    </rPh>
    <phoneticPr fontId="2"/>
  </si>
  <si>
    <t>Accrued expenses</t>
    <phoneticPr fontId="2"/>
  </si>
  <si>
    <t>契約負債（前受金）</t>
    <rPh sb="0" eb="2">
      <t>ケイヤク</t>
    </rPh>
    <rPh sb="2" eb="4">
      <t>フサイ</t>
    </rPh>
    <rPh sb="5" eb="8">
      <t>マエウケキン</t>
    </rPh>
    <phoneticPr fontId="2"/>
  </si>
  <si>
    <t>Advances received/ Contract assets</t>
    <phoneticPr fontId="2"/>
  </si>
  <si>
    <t>有利子負債</t>
    <rPh sb="0" eb="5">
      <t>ユウリシフサイ</t>
    </rPh>
    <phoneticPr fontId="2"/>
  </si>
  <si>
    <t>Interest bearing debt</t>
    <phoneticPr fontId="2"/>
  </si>
  <si>
    <t>借入金（リース債務含む）</t>
    <rPh sb="0" eb="2">
      <t>カリイレ</t>
    </rPh>
    <rPh sb="2" eb="3">
      <t>キン</t>
    </rPh>
    <rPh sb="7" eb="9">
      <t>サイム</t>
    </rPh>
    <rPh sb="9" eb="10">
      <t>フク</t>
    </rPh>
    <phoneticPr fontId="2"/>
  </si>
  <si>
    <t>Bank borrowings (incl. lease obligations)</t>
    <phoneticPr fontId="2"/>
  </si>
  <si>
    <t>社債</t>
    <rPh sb="0" eb="2">
      <t>シャサイ</t>
    </rPh>
    <phoneticPr fontId="2"/>
  </si>
  <si>
    <t>Bonds payable</t>
    <phoneticPr fontId="2"/>
  </si>
  <si>
    <t>負債の部　合計</t>
    <rPh sb="0" eb="2">
      <t>フサイ</t>
    </rPh>
    <rPh sb="3" eb="4">
      <t>ブ</t>
    </rPh>
    <rPh sb="5" eb="7">
      <t>ゴウケイ</t>
    </rPh>
    <phoneticPr fontId="2"/>
  </si>
  <si>
    <t>Total liabilities</t>
    <phoneticPr fontId="2"/>
  </si>
  <si>
    <t>自己資本</t>
    <rPh sb="0" eb="2">
      <t>ジコ</t>
    </rPh>
    <rPh sb="2" eb="4">
      <t>シホン</t>
    </rPh>
    <phoneticPr fontId="2"/>
  </si>
  <si>
    <t>Shareholders’ equity</t>
    <phoneticPr fontId="2"/>
  </si>
  <si>
    <t>非支配株主持分</t>
    <rPh sb="0" eb="7">
      <t>ヒシハイカブヌシモチブン</t>
    </rPh>
    <phoneticPr fontId="2"/>
  </si>
  <si>
    <t>Non-controlling interests</t>
    <phoneticPr fontId="2"/>
  </si>
  <si>
    <t>純資産の部　合計</t>
    <rPh sb="0" eb="3">
      <t>ジュンシサン</t>
    </rPh>
    <rPh sb="4" eb="5">
      <t>ブ</t>
    </rPh>
    <rPh sb="6" eb="8">
      <t>ゴウケイ</t>
    </rPh>
    <phoneticPr fontId="2"/>
  </si>
  <si>
    <t>Total net assets</t>
    <phoneticPr fontId="2"/>
  </si>
  <si>
    <t>負債・純資産の部　合計</t>
    <rPh sb="0" eb="2">
      <t>フサイ</t>
    </rPh>
    <rPh sb="3" eb="4">
      <t>ジュン</t>
    </rPh>
    <rPh sb="4" eb="6">
      <t>シサン</t>
    </rPh>
    <rPh sb="7" eb="8">
      <t>ブ</t>
    </rPh>
    <rPh sb="9" eb="11">
      <t>ゴウケイ</t>
    </rPh>
    <phoneticPr fontId="2"/>
  </si>
  <si>
    <t>Total liabilities and net assets</t>
    <phoneticPr fontId="2"/>
  </si>
  <si>
    <t>連結キャッシュ・フロー計算書</t>
    <rPh sb="0" eb="2">
      <t>レンケツ</t>
    </rPh>
    <rPh sb="11" eb="14">
      <t>ケイサンショ</t>
    </rPh>
    <phoneticPr fontId="2"/>
  </si>
  <si>
    <t>Consolidated Cash Flows</t>
    <phoneticPr fontId="2"/>
  </si>
  <si>
    <t>営業活動によるキャッシュ・フロー</t>
    <rPh sb="0" eb="4">
      <t>エイギョウカツドウ</t>
    </rPh>
    <phoneticPr fontId="2"/>
  </si>
  <si>
    <t>Cash flows from operating activities</t>
    <phoneticPr fontId="2"/>
  </si>
  <si>
    <t>投資活動によるキャッシュ・フロー</t>
    <rPh sb="0" eb="2">
      <t>トウシ</t>
    </rPh>
    <rPh sb="2" eb="4">
      <t>カツドウ</t>
    </rPh>
    <phoneticPr fontId="2"/>
  </si>
  <si>
    <t>Cash flows from investing activities</t>
    <phoneticPr fontId="2"/>
  </si>
  <si>
    <t>財務活動によるキャッシュ・フロー</t>
    <rPh sb="0" eb="4">
      <t>ザイムカツドウ</t>
    </rPh>
    <phoneticPr fontId="2"/>
  </si>
  <si>
    <t>Cash flows from financing activities</t>
    <phoneticPr fontId="2"/>
  </si>
  <si>
    <t>為替換算差額</t>
    <rPh sb="0" eb="2">
      <t>カワセ</t>
    </rPh>
    <rPh sb="2" eb="4">
      <t>カンサン</t>
    </rPh>
    <rPh sb="4" eb="6">
      <t>サガク</t>
    </rPh>
    <phoneticPr fontId="2"/>
  </si>
  <si>
    <t>Foreign currency translation differences</t>
    <phoneticPr fontId="2"/>
  </si>
  <si>
    <t>現金・現金同等物の増減額</t>
    <rPh sb="0" eb="2">
      <t>ゲンキン</t>
    </rPh>
    <rPh sb="3" eb="5">
      <t>ゲンキン</t>
    </rPh>
    <rPh sb="5" eb="7">
      <t>ドウトウ</t>
    </rPh>
    <rPh sb="7" eb="8">
      <t>ブツ</t>
    </rPh>
    <rPh sb="9" eb="12">
      <t>ゾウゲンガク</t>
    </rPh>
    <phoneticPr fontId="2"/>
  </si>
  <si>
    <t>Increase in cash and cash equivalents</t>
    <phoneticPr fontId="2"/>
  </si>
  <si>
    <t>現金・現金同等物の期首残高</t>
    <rPh sb="0" eb="2">
      <t>ゲンキン</t>
    </rPh>
    <rPh sb="3" eb="5">
      <t>ゲンキン</t>
    </rPh>
    <rPh sb="5" eb="7">
      <t>ドウトウ</t>
    </rPh>
    <rPh sb="7" eb="8">
      <t>ブツ</t>
    </rPh>
    <rPh sb="9" eb="11">
      <t>キシュ</t>
    </rPh>
    <rPh sb="11" eb="13">
      <t>ザンダカ</t>
    </rPh>
    <phoneticPr fontId="2"/>
  </si>
  <si>
    <t>Cash and cash equivalents at beginning</t>
    <phoneticPr fontId="2"/>
  </si>
  <si>
    <t>現金・現金同等物の期末残高</t>
    <rPh sb="0" eb="2">
      <t>ゲンキン</t>
    </rPh>
    <rPh sb="3" eb="7">
      <t>ゲンキンドウトウ</t>
    </rPh>
    <rPh sb="7" eb="8">
      <t>ブツ</t>
    </rPh>
    <rPh sb="9" eb="11">
      <t>キマツ</t>
    </rPh>
    <rPh sb="11" eb="13">
      <t>ザンダカ</t>
    </rPh>
    <phoneticPr fontId="2"/>
  </si>
  <si>
    <t>Cash and cash equivalents at end</t>
    <phoneticPr fontId="2"/>
  </si>
  <si>
    <t>Consolidated statements of Income</t>
    <phoneticPr fontId="2"/>
  </si>
  <si>
    <t>FY2017</t>
  </si>
  <si>
    <t>FY2018</t>
  </si>
  <si>
    <t>FY2019</t>
  </si>
  <si>
    <t>FY2020</t>
  </si>
  <si>
    <t>FY2021</t>
  </si>
  <si>
    <t>FY2022</t>
  </si>
  <si>
    <t>FY2024</t>
  </si>
  <si>
    <t>経営成績</t>
    <rPh sb="0" eb="2">
      <t>ケイエイ</t>
    </rPh>
    <rPh sb="2" eb="4">
      <t>セイセキ</t>
    </rPh>
    <phoneticPr fontId="2"/>
  </si>
  <si>
    <t>Operating results</t>
    <phoneticPr fontId="2"/>
  </si>
  <si>
    <t>海外売上高比率（％）</t>
    <rPh sb="0" eb="4">
      <t>カイガイウリアゲ</t>
    </rPh>
    <rPh sb="4" eb="5">
      <t>ダカ</t>
    </rPh>
    <rPh sb="5" eb="7">
      <t>ヒリツ</t>
    </rPh>
    <phoneticPr fontId="2"/>
  </si>
  <si>
    <t xml:space="preserve">Overseas sales ratio (%) </t>
    <phoneticPr fontId="2"/>
  </si>
  <si>
    <t>継続的事業売上高比率（％）</t>
    <rPh sb="0" eb="5">
      <t>ケイゾクテキジギョウ</t>
    </rPh>
    <rPh sb="5" eb="10">
      <t>ウリアゲダカヒリツ</t>
    </rPh>
    <phoneticPr fontId="2"/>
  </si>
  <si>
    <t>After-sales service, operation and maintenance sales ratio（％）</t>
    <phoneticPr fontId="2"/>
  </si>
  <si>
    <t>売上高営業利益率（％）</t>
    <rPh sb="0" eb="2">
      <t>ウリアゲ</t>
    </rPh>
    <rPh sb="2" eb="3">
      <t>ダカ</t>
    </rPh>
    <rPh sb="3" eb="8">
      <t>エイギョウリエキリツ</t>
    </rPh>
    <phoneticPr fontId="2"/>
  </si>
  <si>
    <t>Operating income margin（％）</t>
    <phoneticPr fontId="2"/>
  </si>
  <si>
    <t>研究開発費</t>
    <rPh sb="0" eb="4">
      <t>ケンキュウカイハツ</t>
    </rPh>
    <rPh sb="4" eb="5">
      <t>ヒ</t>
    </rPh>
    <phoneticPr fontId="2"/>
  </si>
  <si>
    <t>R&amp;D expenses</t>
    <phoneticPr fontId="2"/>
  </si>
  <si>
    <t>設備投資</t>
    <rPh sb="0" eb="2">
      <t>セツビ</t>
    </rPh>
    <rPh sb="2" eb="4">
      <t>トウシ</t>
    </rPh>
    <phoneticPr fontId="2"/>
  </si>
  <si>
    <t>Capital expenditures</t>
    <phoneticPr fontId="2"/>
  </si>
  <si>
    <t>減価償却費</t>
    <rPh sb="0" eb="5">
      <t>ゲンカショウキャクヒ</t>
    </rPh>
    <phoneticPr fontId="2"/>
  </si>
  <si>
    <t>Depreciation expense</t>
    <phoneticPr fontId="2"/>
  </si>
  <si>
    <t>財政状況（年度末）</t>
    <rPh sb="0" eb="2">
      <t>ザイセイ</t>
    </rPh>
    <rPh sb="2" eb="4">
      <t>ジョウキョウ</t>
    </rPh>
    <rPh sb="5" eb="8">
      <t>ネンドマツ</t>
    </rPh>
    <phoneticPr fontId="2"/>
  </si>
  <si>
    <t>Financial position (Year-end)</t>
    <phoneticPr fontId="2"/>
  </si>
  <si>
    <t>総資産</t>
    <rPh sb="0" eb="3">
      <t>ソウシサン</t>
    </rPh>
    <phoneticPr fontId="2"/>
  </si>
  <si>
    <t>財務指標</t>
    <rPh sb="0" eb="2">
      <t>ザイム</t>
    </rPh>
    <rPh sb="2" eb="4">
      <t>シヒョウ</t>
    </rPh>
    <phoneticPr fontId="2"/>
  </si>
  <si>
    <t>Financial indicators</t>
    <phoneticPr fontId="2"/>
  </si>
  <si>
    <t>ROE（％）</t>
    <phoneticPr fontId="2"/>
  </si>
  <si>
    <t>ROA（％）</t>
    <phoneticPr fontId="2"/>
  </si>
  <si>
    <t>ROIC（％）</t>
    <phoneticPr fontId="2"/>
  </si>
  <si>
    <t>　うち環境事業ROIC（％）</t>
    <rPh sb="3" eb="7">
      <t>カンキョウジギョウ</t>
    </rPh>
    <phoneticPr fontId="2"/>
  </si>
  <si>
    <t>　ROIC – Environment business（％）</t>
    <phoneticPr fontId="2"/>
  </si>
  <si>
    <t>　うち機械・社会インフラ事業ROIC（％）</t>
    <rPh sb="3" eb="5">
      <t>キカイ</t>
    </rPh>
    <rPh sb="6" eb="8">
      <t>シャカイ</t>
    </rPh>
    <rPh sb="12" eb="14">
      <t>ジギョウ</t>
    </rPh>
    <phoneticPr fontId="2"/>
  </si>
  <si>
    <t>　ROIC – Machinery and Infrastructure business（％）</t>
    <phoneticPr fontId="2"/>
  </si>
  <si>
    <t>　うち脱炭素化事業ROIC（％）</t>
    <rPh sb="3" eb="7">
      <t>ダツタンソカ</t>
    </rPh>
    <rPh sb="7" eb="9">
      <t>ジギョウ</t>
    </rPh>
    <phoneticPr fontId="2"/>
  </si>
  <si>
    <t>　ROIC – Carbon neutral solution business（％）</t>
    <phoneticPr fontId="2"/>
  </si>
  <si>
    <t>自己資本比率（％）</t>
    <rPh sb="0" eb="2">
      <t>ジコ</t>
    </rPh>
    <rPh sb="2" eb="4">
      <t>シホン</t>
    </rPh>
    <rPh sb="4" eb="6">
      <t>ヒリツ</t>
    </rPh>
    <phoneticPr fontId="2"/>
  </si>
  <si>
    <t>Equity ratio（％）</t>
    <phoneticPr fontId="2"/>
  </si>
  <si>
    <t>D/Eレシオ</t>
    <phoneticPr fontId="2"/>
  </si>
  <si>
    <t>D/E ratio</t>
    <phoneticPr fontId="2"/>
  </si>
  <si>
    <t>1株当たり情報</t>
    <rPh sb="1" eb="2">
      <t>カブ</t>
    </rPh>
    <rPh sb="2" eb="3">
      <t>ア</t>
    </rPh>
    <rPh sb="5" eb="7">
      <t>ジョウホウ</t>
    </rPh>
    <phoneticPr fontId="2"/>
  </si>
  <si>
    <t>Per share data</t>
    <phoneticPr fontId="2"/>
  </si>
  <si>
    <t>当期純利益（円）</t>
    <rPh sb="0" eb="2">
      <t>トウキ</t>
    </rPh>
    <rPh sb="2" eb="5">
      <t>ジュンリエキ</t>
    </rPh>
    <rPh sb="6" eb="7">
      <t>エン</t>
    </rPh>
    <phoneticPr fontId="2"/>
  </si>
  <si>
    <t>Net income（\）</t>
    <phoneticPr fontId="2"/>
  </si>
  <si>
    <t>純資産（円）</t>
    <rPh sb="0" eb="3">
      <t>ジュンシサン</t>
    </rPh>
    <rPh sb="4" eb="5">
      <t>エン</t>
    </rPh>
    <phoneticPr fontId="2"/>
  </si>
  <si>
    <t>Net assets（\）</t>
    <phoneticPr fontId="2"/>
  </si>
  <si>
    <t>配当金（円）</t>
    <rPh sb="0" eb="3">
      <t>ハイトウキン</t>
    </rPh>
    <rPh sb="4" eb="5">
      <t>エン</t>
    </rPh>
    <phoneticPr fontId="2"/>
  </si>
  <si>
    <t>Dividend（\）</t>
    <phoneticPr fontId="2"/>
  </si>
  <si>
    <t>配当性向（％）</t>
    <rPh sb="0" eb="2">
      <t>ハイトウ</t>
    </rPh>
    <rPh sb="2" eb="4">
      <t>セイコウ</t>
    </rPh>
    <phoneticPr fontId="2"/>
  </si>
  <si>
    <t>Dividend payout ratio（％）</t>
    <phoneticPr fontId="2"/>
  </si>
  <si>
    <t>環境（Inova除く）</t>
    <rPh sb="0" eb="2">
      <t>カンキョウ</t>
    </rPh>
    <phoneticPr fontId="2"/>
  </si>
  <si>
    <t>Environment Business (other than Kanadevia Inova Group)</t>
    <phoneticPr fontId="2"/>
  </si>
  <si>
    <t>　EPC</t>
    <phoneticPr fontId="2"/>
  </si>
  <si>
    <t>EPC (Engineering, Procurement and Construction)</t>
    <phoneticPr fontId="2"/>
  </si>
  <si>
    <t>　継続的事業</t>
    <rPh sb="1" eb="6">
      <t>ケイゾクテキジギョウ</t>
    </rPh>
    <phoneticPr fontId="2"/>
  </si>
  <si>
    <t>AOM (After-sales service, Operation and Maintenance)</t>
    <phoneticPr fontId="2"/>
  </si>
  <si>
    <t>　　うち長期運営</t>
    <rPh sb="4" eb="6">
      <t>チョウキ</t>
    </rPh>
    <rPh sb="6" eb="8">
      <t>ウンエイ</t>
    </rPh>
    <phoneticPr fontId="2"/>
  </si>
  <si>
    <t>of which: long-term operations</t>
    <phoneticPr fontId="2"/>
  </si>
  <si>
    <t>環境（Inova）</t>
    <rPh sb="0" eb="2">
      <t>カンキョウ</t>
    </rPh>
    <phoneticPr fontId="2"/>
  </si>
  <si>
    <t>Environment Business (Kanadevia Inova Group)</t>
    <phoneticPr fontId="2"/>
  </si>
  <si>
    <t xml:space="preserve"> AOM</t>
    <phoneticPr fontId="2"/>
  </si>
  <si>
    <t>機械</t>
    <rPh sb="0" eb="2">
      <t>キカイ</t>
    </rPh>
    <phoneticPr fontId="2"/>
  </si>
  <si>
    <t>Machinery business</t>
    <phoneticPr fontId="2"/>
  </si>
  <si>
    <t>インフラ</t>
    <phoneticPr fontId="2"/>
  </si>
  <si>
    <t>Infrastructure business</t>
    <phoneticPr fontId="2"/>
  </si>
  <si>
    <t>脱炭素化</t>
    <rPh sb="0" eb="1">
      <t>ダツ</t>
    </rPh>
    <rPh sb="1" eb="3">
      <t>タンソ</t>
    </rPh>
    <rPh sb="3" eb="4">
      <t>カ</t>
    </rPh>
    <phoneticPr fontId="2"/>
  </si>
  <si>
    <t>Carbon neutral solution business</t>
    <phoneticPr fontId="2"/>
  </si>
  <si>
    <t>合計</t>
    <rPh sb="0" eb="2">
      <t>ゴウケイ</t>
    </rPh>
    <phoneticPr fontId="2"/>
  </si>
  <si>
    <t>Total</t>
    <phoneticPr fontId="2"/>
  </si>
  <si>
    <t>環境事業（Kanadevia Inovaグループ除く）</t>
  </si>
  <si>
    <t>受注高</t>
  </si>
  <si>
    <t>Order intake</t>
  </si>
  <si>
    <t xml:space="preserve"> EPC（設計・調達・建設）</t>
  </si>
  <si>
    <t>EPC (Engineering, Procurement, Construction)</t>
    <phoneticPr fontId="2"/>
  </si>
  <si>
    <t>環境・エンジニアリング等</t>
    <phoneticPr fontId="10"/>
  </si>
  <si>
    <t>Environmental &amp; other engineering</t>
    <phoneticPr fontId="10"/>
  </si>
  <si>
    <t>水事業</t>
    <rPh sb="0" eb="1">
      <t>ミズ</t>
    </rPh>
    <rPh sb="1" eb="3">
      <t>ジギョウ</t>
    </rPh>
    <phoneticPr fontId="10"/>
  </si>
  <si>
    <t>Water treatment</t>
    <phoneticPr fontId="10"/>
  </si>
  <si>
    <t xml:space="preserve">  小計(A)</t>
    <phoneticPr fontId="10"/>
  </si>
  <si>
    <t>Sub-total(A)</t>
    <phoneticPr fontId="10"/>
  </si>
  <si>
    <t xml:space="preserve"> 継続的事業</t>
  </si>
  <si>
    <t>Operation &amp; maintenance services</t>
  </si>
  <si>
    <t>売電</t>
    <rPh sb="0" eb="2">
      <t>バイデン</t>
    </rPh>
    <phoneticPr fontId="10"/>
  </si>
  <si>
    <t>Electricity sales</t>
    <phoneticPr fontId="10"/>
  </si>
  <si>
    <t xml:space="preserve">  小計(B)</t>
    <phoneticPr fontId="10"/>
  </si>
  <si>
    <t>Sub-total(B)</t>
    <phoneticPr fontId="10"/>
  </si>
  <si>
    <t>　</t>
  </si>
  <si>
    <t>合計 (A)+(B)</t>
    <phoneticPr fontId="10"/>
  </si>
  <si>
    <t>Total order intake (A)+(B)</t>
    <phoneticPr fontId="10"/>
  </si>
  <si>
    <t>売上高</t>
  </si>
  <si>
    <t>Net sales</t>
    <phoneticPr fontId="10"/>
  </si>
  <si>
    <t>Total net sales (A)+(B)</t>
    <phoneticPr fontId="10"/>
  </si>
  <si>
    <t>Operating income</t>
  </si>
  <si>
    <t>環境事業（Kanadevia Inovaグループ）</t>
  </si>
  <si>
    <t>Environment Business (Kanadevia Inova Group)</t>
  </si>
  <si>
    <t>(Unit: million yen/単位：百万円)</t>
    <rPh sb="22" eb="24">
      <t>ヒャクマン</t>
    </rPh>
    <phoneticPr fontId="10"/>
  </si>
  <si>
    <t>EPC（設計・調達・建設）</t>
    <phoneticPr fontId="10"/>
  </si>
  <si>
    <t>EPC (Engineering, Procurement, Construction)</t>
    <phoneticPr fontId="10"/>
  </si>
  <si>
    <t>継続的事業</t>
    <phoneticPr fontId="10"/>
  </si>
  <si>
    <t>合計</t>
    <phoneticPr fontId="2"/>
  </si>
  <si>
    <t>Order intake total</t>
    <phoneticPr fontId="10"/>
  </si>
  <si>
    <t>Net sales total</t>
    <phoneticPr fontId="10"/>
  </si>
  <si>
    <t>営業利益</t>
  </si>
  <si>
    <t>Total operating income</t>
    <phoneticPr fontId="10"/>
  </si>
  <si>
    <t>環境事業（連結合計）</t>
    <phoneticPr fontId="10"/>
  </si>
  <si>
    <t>Environment Business (Consolidated)</t>
    <phoneticPr fontId="10"/>
  </si>
  <si>
    <t xml:space="preserve"> </t>
  </si>
  <si>
    <t>Total order intake</t>
    <phoneticPr fontId="10"/>
  </si>
  <si>
    <t>Total net sales</t>
    <phoneticPr fontId="10"/>
  </si>
  <si>
    <t>Environment Business (other than Kanadevia Inova Group)</t>
  </si>
  <si>
    <t>(Unit: Millions of yen/単位：百万円)</t>
    <phoneticPr fontId="10"/>
  </si>
  <si>
    <t>FY2025</t>
    <phoneticPr fontId="2"/>
  </si>
  <si>
    <t>機械事業 / 社会インフラ事業</t>
    <rPh sb="0" eb="2">
      <t>キカイ</t>
    </rPh>
    <rPh sb="7" eb="15">
      <t>シャカイインフラジギョウ</t>
    </rPh>
    <phoneticPr fontId="10"/>
  </si>
  <si>
    <t>Machinery Business / Infrastructure Business</t>
    <phoneticPr fontId="10"/>
  </si>
  <si>
    <t>受注高</t>
    <rPh sb="0" eb="3">
      <t>ジュチュウダカ</t>
    </rPh>
    <phoneticPr fontId="1"/>
  </si>
  <si>
    <t>Order intake</t>
    <phoneticPr fontId="10"/>
  </si>
  <si>
    <t>機械事業</t>
    <rPh sb="0" eb="2">
      <t>キカイ</t>
    </rPh>
    <rPh sb="2" eb="4">
      <t>ジギョウ</t>
    </rPh>
    <phoneticPr fontId="10"/>
  </si>
  <si>
    <t>Machinery Business</t>
    <phoneticPr fontId="10"/>
  </si>
  <si>
    <t>　プレス（注）</t>
    <rPh sb="5" eb="6">
      <t>チュウ</t>
    </rPh>
    <phoneticPr fontId="10"/>
  </si>
  <si>
    <t>　Press machine (Note)</t>
    <phoneticPr fontId="10"/>
  </si>
  <si>
    <t>　精密</t>
    <rPh sb="1" eb="3">
      <t>セイミツ</t>
    </rPh>
    <phoneticPr fontId="10"/>
  </si>
  <si>
    <t>　Precision machinery</t>
    <phoneticPr fontId="10"/>
  </si>
  <si>
    <t>　その他機械</t>
    <rPh sb="3" eb="4">
      <t>ホカ</t>
    </rPh>
    <rPh sb="4" eb="6">
      <t>キカイ</t>
    </rPh>
    <phoneticPr fontId="1"/>
  </si>
  <si>
    <t>　Other machinery</t>
    <phoneticPr fontId="10"/>
  </si>
  <si>
    <t>社会インフラ事業</t>
    <rPh sb="0" eb="8">
      <t>シャカイインフラジギョウ</t>
    </rPh>
    <phoneticPr fontId="10"/>
  </si>
  <si>
    <t>Infrastructure Business</t>
    <phoneticPr fontId="10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</si>
  <si>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10"/>
  </si>
  <si>
    <t>売上高</t>
    <rPh sb="0" eb="3">
      <t>ウリアゲダカ</t>
    </rPh>
    <phoneticPr fontId="1"/>
  </si>
  <si>
    <t>売上高　合計</t>
    <rPh sb="4" eb="6">
      <t>ゴウケイ</t>
    </rPh>
    <phoneticPr fontId="1"/>
  </si>
  <si>
    <t>営業利益</t>
    <rPh sb="0" eb="4">
      <t>エイギョウリエキ</t>
    </rPh>
    <phoneticPr fontId="1"/>
  </si>
  <si>
    <t>Operating income</t>
    <phoneticPr fontId="10"/>
  </si>
  <si>
    <t>営業利益　合計</t>
    <rPh sb="5" eb="7">
      <t>ゴウケイ</t>
    </rPh>
    <phoneticPr fontId="1"/>
  </si>
  <si>
    <t>　　注記：　プレスは2025年5月に事業譲渡。</t>
    <rPh sb="2" eb="4">
      <t>チュウキ</t>
    </rPh>
    <phoneticPr fontId="10"/>
  </si>
  <si>
    <t>　　Note： Press machine is sold in May 2025.</t>
    <phoneticPr fontId="10"/>
  </si>
  <si>
    <t xml:space="preserve">　　　　       </t>
    <phoneticPr fontId="10"/>
  </si>
  <si>
    <t>　　注記：　2022年度にセグメント体制を改編。上記の2019‐2021年度は新セグメントベースでの参考値。</t>
    <rPh sb="2" eb="4">
      <t>チュウキ</t>
    </rPh>
    <phoneticPr fontId="10"/>
  </si>
  <si>
    <t>　　　　　　　 プレスは2025年5月に事業譲渡。</t>
    <rPh sb="16" eb="17">
      <t>ネン</t>
    </rPh>
    <rPh sb="18" eb="19">
      <t>ガツ</t>
    </rPh>
    <rPh sb="20" eb="22">
      <t>ジギョウ</t>
    </rPh>
    <rPh sb="22" eb="24">
      <t>ジョウト</t>
    </rPh>
    <phoneticPr fontId="10"/>
  </si>
  <si>
    <t>　　Note： Segment structure was reorganized in FY2022. The above figures for FY2019-2021 are for reference on the basis of the the new segments.</t>
    <phoneticPr fontId="10"/>
  </si>
  <si>
    <t>　　　　       Press machine is sold in May 2025.</t>
    <phoneticPr fontId="10"/>
  </si>
  <si>
    <t>脱炭素化事業</t>
    <rPh sb="0" eb="4">
      <t>ダツタンソカ</t>
    </rPh>
    <rPh sb="4" eb="6">
      <t>ジギョウ</t>
    </rPh>
    <phoneticPr fontId="10"/>
  </si>
  <si>
    <t>Carbon Neutral Solution Business</t>
    <phoneticPr fontId="2"/>
  </si>
  <si>
    <t>(Unit: Millions of yen/単位：百万円)</t>
    <phoneticPr fontId="2"/>
  </si>
  <si>
    <t>プロセス</t>
    <phoneticPr fontId="10"/>
  </si>
  <si>
    <t>Process equipment</t>
    <phoneticPr fontId="10"/>
  </si>
  <si>
    <t>プロセス機器</t>
    <rPh sb="4" eb="6">
      <t>キキ</t>
    </rPh>
    <phoneticPr fontId="10"/>
  </si>
  <si>
    <t>原子力関連機器</t>
    <rPh sb="0" eb="3">
      <t>ゲンシリョク</t>
    </rPh>
    <rPh sb="3" eb="5">
      <t>カンレン</t>
    </rPh>
    <rPh sb="5" eb="7">
      <t>キキ</t>
    </rPh>
    <phoneticPr fontId="10"/>
  </si>
  <si>
    <t>Spent fuel cask</t>
  </si>
  <si>
    <t>風力発電</t>
    <rPh sb="0" eb="4">
      <t>フウリョクハツデン</t>
    </rPh>
    <phoneticPr fontId="1"/>
  </si>
  <si>
    <t>Wind power</t>
  </si>
  <si>
    <t>注記：当社子会社のNAC International（プロセス/原子力関連機器の内数）は決算時期を12月から3月に変更するため、2025年度は15 か⽉決算。</t>
    <rPh sb="0" eb="2">
      <t>チュウキ</t>
    </rPh>
    <phoneticPr fontId="10"/>
  </si>
  <si>
    <t>Note: Our subsidiary, NAC International (included in the Process/Spent fuel cask), will change its fiscal year-end from December to March. Consequently, its FY 2025 full year forecast is based on a 15-month accounting period.</t>
    <phoneticPr fontId="10"/>
  </si>
  <si>
    <t xml:space="preserve">         </t>
    <phoneticPr fontId="10"/>
  </si>
  <si>
    <t>（参考値）</t>
    <rPh sb="1" eb="4">
      <t>サンコウチ</t>
    </rPh>
    <phoneticPr fontId="2"/>
  </si>
  <si>
    <t>注記：脱炭素化事業本部は組織改編により2022年度に新たに設立。上記の2019-2021年度の数値は新セグメントベースでの参考値。</t>
    <rPh sb="0" eb="2">
      <t>チュウキ</t>
    </rPh>
    <phoneticPr fontId="10"/>
  </si>
  <si>
    <t xml:space="preserve">         当社子会社のNAC International（プロセス/原子力関連機器の内数）は決算時期を12月から3月に変更するため、2025年度は15 か⽉決算。</t>
    <phoneticPr fontId="10"/>
  </si>
  <si>
    <t>Note: Carbon Neutral Solution Business HQ is newly established in FY2022 by reorganization. The above figures for FY2019-2021 are for reference on the basis of new segments.</t>
    <phoneticPr fontId="10"/>
  </si>
  <si>
    <t xml:space="preserve">         Our subsidiary, NAC International (included in the Process/Spent fuel cask), will change its fiscal year-end from December to March. Consequently, its FY 2025 full year forecast is based on a 15-month accounting period.</t>
    <phoneticPr fontId="10"/>
  </si>
  <si>
    <t>環境事業（Waste to X等）　主要プロジェクト</t>
    <rPh sb="0" eb="4">
      <t>カンキョウジギョウ</t>
    </rPh>
    <rPh sb="15" eb="16">
      <t>トウ</t>
    </rPh>
    <rPh sb="18" eb="20">
      <t>シュヨウ</t>
    </rPh>
    <phoneticPr fontId="10"/>
  </si>
  <si>
    <t>Environment Business: Major Projects (Waste-to-X, etc.)</t>
    <phoneticPr fontId="10"/>
  </si>
  <si>
    <t>KVC: カナデビア株式会社、Inova: Kanadevia Inova AG、IND: Kanadevia India Pvt. Ltd.、MYS: Alam Hzem Sdn. Bhd.</t>
    <rPh sb="10" eb="14">
      <t>カブシキガイシャ</t>
    </rPh>
    <phoneticPr fontId="2"/>
  </si>
  <si>
    <t>KVC: Kanadevia, Inova: Kanadevia Inova AG, IND: Kanadevia India Pvt. Ltd., MYS: Alam Hzem Sdn. Bhd.</t>
    <phoneticPr fontId="2"/>
  </si>
  <si>
    <t>所管</t>
    <rPh sb="0" eb="2">
      <t>ショカン</t>
    </rPh>
    <phoneticPr fontId="2"/>
  </si>
  <si>
    <t>受注年度</t>
    <rPh sb="0" eb="2">
      <t>ジュチュウ</t>
    </rPh>
    <rPh sb="2" eb="4">
      <t>ネンド</t>
    </rPh>
    <phoneticPr fontId="37"/>
  </si>
  <si>
    <t>場所</t>
    <rPh sb="0" eb="2">
      <t>バショ</t>
    </rPh>
    <phoneticPr fontId="2"/>
  </si>
  <si>
    <t>地域</t>
    <rPh sb="0" eb="2">
      <t>チイキ</t>
    </rPh>
    <phoneticPr fontId="2"/>
  </si>
  <si>
    <t>案件名</t>
    <rPh sb="0" eb="2">
      <t>アンケン</t>
    </rPh>
    <rPh sb="2" eb="3">
      <t>メイ</t>
    </rPh>
    <phoneticPr fontId="37"/>
  </si>
  <si>
    <t>処理量
(t/日)</t>
    <rPh sb="0" eb="3">
      <t>ショリリョウ</t>
    </rPh>
    <rPh sb="7" eb="8">
      <t>ニチ</t>
    </rPh>
    <phoneticPr fontId="2"/>
  </si>
  <si>
    <t>受注時期</t>
    <rPh sb="0" eb="2">
      <t>ジュチュウ</t>
    </rPh>
    <rPh sb="2" eb="4">
      <t>ジキ</t>
    </rPh>
    <phoneticPr fontId="37"/>
  </si>
  <si>
    <t>契約納期</t>
    <rPh sb="0" eb="2">
      <t>ケイヤク</t>
    </rPh>
    <rPh sb="2" eb="4">
      <t>ノウキ</t>
    </rPh>
    <phoneticPr fontId="37"/>
  </si>
  <si>
    <t>受注形態</t>
    <rPh sb="0" eb="2">
      <t>ジュチュウ</t>
    </rPh>
    <rPh sb="2" eb="4">
      <t>ケイタイ</t>
    </rPh>
    <phoneticPr fontId="37"/>
  </si>
  <si>
    <t>当社所掌</t>
    <rPh sb="0" eb="2">
      <t>トウシャ</t>
    </rPh>
    <rPh sb="2" eb="4">
      <t>ショショウ</t>
    </rPh>
    <phoneticPr fontId="37"/>
  </si>
  <si>
    <t>運営／運転期間
（年間）</t>
    <rPh sb="0" eb="2">
      <t>ウンエイ</t>
    </rPh>
    <rPh sb="3" eb="5">
      <t>ウンテン</t>
    </rPh>
    <rPh sb="5" eb="7">
      <t>キカン</t>
    </rPh>
    <rPh sb="9" eb="11">
      <t>ネンカン</t>
    </rPh>
    <phoneticPr fontId="37"/>
  </si>
  <si>
    <t>備考</t>
    <rPh sb="0" eb="2">
      <t>ビコウ</t>
    </rPh>
    <phoneticPr fontId="2"/>
  </si>
  <si>
    <t>Resp. Co.</t>
    <phoneticPr fontId="2"/>
  </si>
  <si>
    <t>Order
(FY)</t>
    <phoneticPr fontId="37"/>
  </si>
  <si>
    <t>Location</t>
    <phoneticPr fontId="2"/>
  </si>
  <si>
    <t>Region</t>
    <phoneticPr fontId="2"/>
  </si>
  <si>
    <t>Capacity
(t/d)</t>
    <phoneticPr fontId="2"/>
  </si>
  <si>
    <t>Order</t>
    <phoneticPr fontId="37"/>
  </si>
  <si>
    <t>Contract delivery</t>
    <phoneticPr fontId="37"/>
  </si>
  <si>
    <t>Contract
Type</t>
    <phoneticPr fontId="37"/>
  </si>
  <si>
    <t>Our resp.</t>
    <phoneticPr fontId="37"/>
  </si>
  <si>
    <t>O&amp;M period</t>
    <phoneticPr fontId="37"/>
  </si>
  <si>
    <t>KVC</t>
    <phoneticPr fontId="2"/>
  </si>
  <si>
    <t>国内</t>
    <rPh sb="0" eb="2">
      <t>コクナイ</t>
    </rPh>
    <phoneticPr fontId="2"/>
  </si>
  <si>
    <t>東京都</t>
    <rPh sb="0" eb="3">
      <t>トウキョウト</t>
    </rPh>
    <phoneticPr fontId="2"/>
  </si>
  <si>
    <t>清掃一組(江戸川)</t>
    <phoneticPr fontId="37"/>
  </si>
  <si>
    <t>JV</t>
  </si>
  <si>
    <t>EPC</t>
  </si>
  <si>
    <t>―</t>
    <phoneticPr fontId="2"/>
  </si>
  <si>
    <t>Japan</t>
    <phoneticPr fontId="2"/>
  </si>
  <si>
    <t>Tokyo</t>
    <phoneticPr fontId="2"/>
  </si>
  <si>
    <t>秋田県</t>
    <rPh sb="0" eb="3">
      <t>アキタケン</t>
    </rPh>
    <phoneticPr fontId="2"/>
  </si>
  <si>
    <t>能代山本</t>
    <phoneticPr fontId="37"/>
  </si>
  <si>
    <t>DBO</t>
  </si>
  <si>
    <t>20年間</t>
    <rPh sb="2" eb="4">
      <t>ネンカン</t>
    </rPh>
    <phoneticPr fontId="2"/>
  </si>
  <si>
    <t>Akita</t>
    <phoneticPr fontId="2"/>
  </si>
  <si>
    <t>20 years</t>
    <phoneticPr fontId="2"/>
  </si>
  <si>
    <t>大阪府、京都府</t>
    <rPh sb="0" eb="3">
      <t>オオサカフ</t>
    </rPh>
    <rPh sb="4" eb="7">
      <t>キョウトフ</t>
    </rPh>
    <phoneticPr fontId="2"/>
  </si>
  <si>
    <t>枚方京田辺</t>
    <rPh sb="0" eb="2">
      <t>ヒラカタ</t>
    </rPh>
    <rPh sb="2" eb="5">
      <t>キョウタナベ</t>
    </rPh>
    <phoneticPr fontId="37"/>
  </si>
  <si>
    <t>JV</t>
    <phoneticPr fontId="37"/>
  </si>
  <si>
    <t>DBO</t>
    <phoneticPr fontId="37"/>
  </si>
  <si>
    <t>20年間</t>
    <phoneticPr fontId="2"/>
  </si>
  <si>
    <t>Osaka, Kyoto</t>
    <phoneticPr fontId="2"/>
  </si>
  <si>
    <t>埼玉県</t>
    <rPh sb="0" eb="3">
      <t>サイタマケン</t>
    </rPh>
    <phoneticPr fontId="2"/>
  </si>
  <si>
    <t>久喜市</t>
    <rPh sb="0" eb="3">
      <t>クキシ</t>
    </rPh>
    <phoneticPr fontId="37"/>
  </si>
  <si>
    <t>Saitama</t>
    <phoneticPr fontId="2"/>
  </si>
  <si>
    <t>広島県</t>
    <rPh sb="0" eb="3">
      <t>ヒロシマケン</t>
    </rPh>
    <phoneticPr fontId="2"/>
  </si>
  <si>
    <t>広島市</t>
    <rPh sb="0" eb="3">
      <t>ヒロシマシ</t>
    </rPh>
    <phoneticPr fontId="37"/>
  </si>
  <si>
    <t>19年6ヶ月</t>
    <rPh sb="2" eb="3">
      <t>ネン</t>
    </rPh>
    <rPh sb="5" eb="6">
      <t>ゲツ</t>
    </rPh>
    <phoneticPr fontId="2"/>
  </si>
  <si>
    <t>Hiroshima</t>
    <phoneticPr fontId="2"/>
  </si>
  <si>
    <t>19.5 years</t>
    <phoneticPr fontId="2"/>
  </si>
  <si>
    <t>大阪府</t>
    <rPh sb="0" eb="3">
      <t>オオサカフ</t>
    </rPh>
    <phoneticPr fontId="2"/>
  </si>
  <si>
    <t>大阪鶴見</t>
    <rPh sb="0" eb="4">
      <t>オオサカツルミ</t>
    </rPh>
    <phoneticPr fontId="37"/>
  </si>
  <si>
    <t>EPC+運転</t>
    <rPh sb="4" eb="6">
      <t>ウンテン</t>
    </rPh>
    <phoneticPr fontId="37"/>
  </si>
  <si>
    <t>Osaka</t>
    <phoneticPr fontId="2"/>
  </si>
  <si>
    <t>EPC+O</t>
    <phoneticPr fontId="37"/>
  </si>
  <si>
    <t>東大阪</t>
    <rPh sb="0" eb="3">
      <t>ヒガシオオサカ</t>
    </rPh>
    <phoneticPr fontId="37"/>
  </si>
  <si>
    <t>岐阜県</t>
    <rPh sb="0" eb="3">
      <t>ギフケン</t>
    </rPh>
    <phoneticPr fontId="2"/>
  </si>
  <si>
    <t>岐阜羽島</t>
    <rPh sb="0" eb="4">
      <t>ギフハシマ</t>
    </rPh>
    <phoneticPr fontId="37"/>
  </si>
  <si>
    <t>Gifu</t>
    <phoneticPr fontId="2"/>
  </si>
  <si>
    <t>茨城県</t>
    <rPh sb="0" eb="3">
      <t>イバラキケン</t>
    </rPh>
    <phoneticPr fontId="2"/>
  </si>
  <si>
    <t>鉾田大洗</t>
    <rPh sb="0" eb="2">
      <t>ホコタ</t>
    </rPh>
    <rPh sb="2" eb="4">
      <t>オオアライ</t>
    </rPh>
    <phoneticPr fontId="37"/>
  </si>
  <si>
    <t>Ibaraki</t>
    <phoneticPr fontId="2"/>
  </si>
  <si>
    <t>朝霞和光</t>
    <rPh sb="0" eb="4">
      <t>アサカワコウ</t>
    </rPh>
    <phoneticPr fontId="37"/>
  </si>
  <si>
    <t>新潟県</t>
    <rPh sb="0" eb="3">
      <t>ニイガタケン</t>
    </rPh>
    <phoneticPr fontId="2"/>
  </si>
  <si>
    <t>柏崎市</t>
    <rPh sb="0" eb="2">
      <t>カシワザキ</t>
    </rPh>
    <rPh sb="2" eb="3">
      <t>シ</t>
    </rPh>
    <phoneticPr fontId="37"/>
  </si>
  <si>
    <t>Niigata</t>
    <phoneticPr fontId="2"/>
  </si>
  <si>
    <t>愛知県</t>
    <rPh sb="0" eb="3">
      <t>アイチケン</t>
    </rPh>
    <phoneticPr fontId="2"/>
  </si>
  <si>
    <t>豊田市</t>
    <phoneticPr fontId="2"/>
  </si>
  <si>
    <t>単独</t>
    <phoneticPr fontId="37"/>
  </si>
  <si>
    <t>基幹改良</t>
    <rPh sb="2" eb="4">
      <t>カイリョウ</t>
    </rPh>
    <phoneticPr fontId="37"/>
  </si>
  <si>
    <t>Aichi</t>
    <phoneticPr fontId="2"/>
  </si>
  <si>
    <t>Sole</t>
    <phoneticPr fontId="37"/>
  </si>
  <si>
    <t>Retrofit</t>
    <phoneticPr fontId="37"/>
  </si>
  <si>
    <t>熊本県</t>
    <rPh sb="0" eb="3">
      <t>クマモトケン</t>
    </rPh>
    <phoneticPr fontId="2"/>
  </si>
  <si>
    <t>有明広域行政事務組合</t>
    <phoneticPr fontId="2"/>
  </si>
  <si>
    <t>Kumamoto</t>
    <phoneticPr fontId="2"/>
  </si>
  <si>
    <t>京都府</t>
    <rPh sb="0" eb="3">
      <t>キョウトフ</t>
    </rPh>
    <phoneticPr fontId="2"/>
  </si>
  <si>
    <t>城南衛生管理組合</t>
    <phoneticPr fontId="2"/>
  </si>
  <si>
    <t>Kyoto</t>
    <phoneticPr fontId="2"/>
  </si>
  <si>
    <t>北海道</t>
    <rPh sb="0" eb="3">
      <t>ホッカイドウ</t>
    </rPh>
    <phoneticPr fontId="2"/>
  </si>
  <si>
    <t>北しりべし廃棄物処理広域連合</t>
    <phoneticPr fontId="2"/>
  </si>
  <si>
    <t>Hokkaido</t>
    <phoneticPr fontId="2"/>
  </si>
  <si>
    <t>熊本市</t>
    <phoneticPr fontId="2"/>
  </si>
  <si>
    <t>奈良県</t>
    <rPh sb="0" eb="3">
      <t>ナラケン</t>
    </rPh>
    <phoneticPr fontId="2"/>
  </si>
  <si>
    <t>奈良市</t>
  </si>
  <si>
    <t>Nara</t>
    <phoneticPr fontId="2"/>
  </si>
  <si>
    <t>鹿児島県</t>
    <rPh sb="0" eb="4">
      <t>カゴシマケン</t>
    </rPh>
    <phoneticPr fontId="2"/>
  </si>
  <si>
    <t>大隅肝属広域事務組合</t>
    <rPh sb="0" eb="2">
      <t>オオスミ</t>
    </rPh>
    <rPh sb="2" eb="4">
      <t>キモツキ</t>
    </rPh>
    <rPh sb="4" eb="6">
      <t>コウイキ</t>
    </rPh>
    <rPh sb="6" eb="8">
      <t>ジム</t>
    </rPh>
    <rPh sb="8" eb="10">
      <t>クミアイ</t>
    </rPh>
    <phoneticPr fontId="37"/>
  </si>
  <si>
    <t>Kagoshima</t>
    <phoneticPr fontId="2"/>
  </si>
  <si>
    <t>宮崎県</t>
    <rPh sb="0" eb="3">
      <t>ミヤザキケン</t>
    </rPh>
    <phoneticPr fontId="2"/>
  </si>
  <si>
    <t>えびの市</t>
    <rPh sb="3" eb="4">
      <t>シ</t>
    </rPh>
    <phoneticPr fontId="37"/>
  </si>
  <si>
    <t>Miyazaki</t>
    <phoneticPr fontId="2"/>
  </si>
  <si>
    <t>大宮地方環境整備組合</t>
    <phoneticPr fontId="37"/>
  </si>
  <si>
    <t>山口県</t>
    <rPh sb="0" eb="3">
      <t>ヤマグチケン</t>
    </rPh>
    <phoneticPr fontId="2"/>
  </si>
  <si>
    <t>周防大島町</t>
    <rPh sb="0" eb="5">
      <t>スオウオオシマチョウ</t>
    </rPh>
    <phoneticPr fontId="37"/>
  </si>
  <si>
    <t>海外</t>
    <rPh sb="0" eb="2">
      <t>カイガイ</t>
    </rPh>
    <phoneticPr fontId="2"/>
  </si>
  <si>
    <t>中国</t>
    <rPh sb="0" eb="2">
      <t>チュウゴク</t>
    </rPh>
    <phoneticPr fontId="2"/>
  </si>
  <si>
    <t>上海海浜</t>
    <rPh sb="0" eb="2">
      <t>シャンハイ</t>
    </rPh>
    <rPh sb="2" eb="4">
      <t>カイヒン</t>
    </rPh>
    <phoneticPr fontId="37"/>
  </si>
  <si>
    <t>EP+SV</t>
    <phoneticPr fontId="37"/>
  </si>
  <si>
    <t>Overseas</t>
    <phoneticPr fontId="2"/>
  </si>
  <si>
    <t>Shanghai, China</t>
    <phoneticPr fontId="2"/>
  </si>
  <si>
    <t>IND</t>
    <phoneticPr fontId="2"/>
  </si>
  <si>
    <t>インド</t>
    <phoneticPr fontId="2"/>
  </si>
  <si>
    <t>ビダーディ</t>
    <phoneticPr fontId="37"/>
  </si>
  <si>
    <t>ｺﾝｿｰｼｱﾑ</t>
    <phoneticPr fontId="37"/>
  </si>
  <si>
    <t>Bidadi, India</t>
    <phoneticPr fontId="2"/>
  </si>
  <si>
    <t>Consortium</t>
    <phoneticPr fontId="37"/>
  </si>
  <si>
    <t>台湾</t>
    <rPh sb="0" eb="2">
      <t>タイワン</t>
    </rPh>
    <phoneticPr fontId="2"/>
  </si>
  <si>
    <t>彰化県</t>
    <rPh sb="0" eb="2">
      <t>ショウカ</t>
    </rPh>
    <phoneticPr fontId="37"/>
  </si>
  <si>
    <t>Changhua, Taiwan</t>
    <phoneticPr fontId="2"/>
  </si>
  <si>
    <t>モシー</t>
    <phoneticPr fontId="37"/>
  </si>
  <si>
    <t>Moshi, India</t>
    <phoneticPr fontId="2"/>
  </si>
  <si>
    <t>台南市</t>
    <rPh sb="0" eb="3">
      <t>タイナンシ</t>
    </rPh>
    <phoneticPr fontId="37"/>
  </si>
  <si>
    <t>Tainan, Taiwan</t>
    <phoneticPr fontId="2"/>
  </si>
  <si>
    <t>MYS</t>
    <phoneticPr fontId="2"/>
  </si>
  <si>
    <t>マレーシア</t>
    <phoneticPr fontId="2"/>
  </si>
  <si>
    <t>マラッカ</t>
    <phoneticPr fontId="2"/>
  </si>
  <si>
    <t>Malacca, Malaysia</t>
    <phoneticPr fontId="2"/>
  </si>
  <si>
    <t>Inova</t>
    <phoneticPr fontId="2"/>
  </si>
  <si>
    <t>フランス</t>
    <phoneticPr fontId="2"/>
  </si>
  <si>
    <t>Ivry</t>
    <phoneticPr fontId="37"/>
  </si>
  <si>
    <t>2021年</t>
    <rPh sb="4" eb="5">
      <t>ネン</t>
    </rPh>
    <phoneticPr fontId="2"/>
  </si>
  <si>
    <t>Ivry, France</t>
    <phoneticPr fontId="2"/>
  </si>
  <si>
    <t>ロシア</t>
    <phoneticPr fontId="2"/>
  </si>
  <si>
    <t>Moscow1-4</t>
    <phoneticPr fontId="37"/>
  </si>
  <si>
    <t>2,100×4</t>
    <phoneticPr fontId="2"/>
  </si>
  <si>
    <t>モスクワ1はFY19、モスクワ2-4はFY20の受注。
大幅遅延見込み</t>
    <phoneticPr fontId="2"/>
  </si>
  <si>
    <t>Moscow1-4, Russia</t>
    <phoneticPr fontId="2"/>
  </si>
  <si>
    <t>Order for Moscow 1 received in FY19, Moscow 2-4 in FY20.
Significant delays expected.</t>
    <phoneticPr fontId="2"/>
  </si>
  <si>
    <t>オーストラリア</t>
    <phoneticPr fontId="2"/>
  </si>
  <si>
    <t>Rockingham</t>
    <phoneticPr fontId="37"/>
  </si>
  <si>
    <t>2024年10月Termination</t>
    <phoneticPr fontId="2"/>
  </si>
  <si>
    <t>Rockingham, Australia</t>
    <phoneticPr fontId="2"/>
  </si>
  <si>
    <t>Termination in October 2024.</t>
    <phoneticPr fontId="2"/>
  </si>
  <si>
    <t>スイス</t>
    <phoneticPr fontId="2"/>
  </si>
  <si>
    <t>Emmenspitz</t>
    <phoneticPr fontId="37"/>
  </si>
  <si>
    <t>単独</t>
    <rPh sb="0" eb="2">
      <t>タンドク</t>
    </rPh>
    <phoneticPr fontId="37"/>
  </si>
  <si>
    <t>Emmenspitz, Swiss</t>
    <phoneticPr fontId="37"/>
  </si>
  <si>
    <t>英国</t>
    <rPh sb="0" eb="2">
      <t>エイコク</t>
    </rPh>
    <phoneticPr fontId="2"/>
  </si>
  <si>
    <t>Slough</t>
    <phoneticPr fontId="37"/>
  </si>
  <si>
    <t>EPC+O&amp;M</t>
    <phoneticPr fontId="37"/>
  </si>
  <si>
    <t>25年間</t>
    <phoneticPr fontId="2"/>
  </si>
  <si>
    <t>Slough, UK</t>
    <phoneticPr fontId="37"/>
  </si>
  <si>
    <t>25 years</t>
    <phoneticPr fontId="2"/>
  </si>
  <si>
    <t>UAE</t>
    <phoneticPr fontId="2"/>
  </si>
  <si>
    <t>Dubai</t>
    <phoneticPr fontId="37"/>
  </si>
  <si>
    <t>EP+SV+O&amp;M</t>
    <phoneticPr fontId="37"/>
  </si>
  <si>
    <t>35年間</t>
    <phoneticPr fontId="2"/>
  </si>
  <si>
    <t>Dubai, UAE</t>
    <phoneticPr fontId="37"/>
  </si>
  <si>
    <t>35 years</t>
    <phoneticPr fontId="2"/>
  </si>
  <si>
    <t>Skelton Grange</t>
    <phoneticPr fontId="37"/>
  </si>
  <si>
    <t>EPC</t>
    <phoneticPr fontId="37"/>
  </si>
  <si>
    <t>Skelton Grange, UK</t>
    <phoneticPr fontId="37"/>
  </si>
  <si>
    <t>Westfield</t>
    <phoneticPr fontId="37"/>
  </si>
  <si>
    <t>Westfield, UK</t>
    <phoneticPr fontId="37"/>
  </si>
  <si>
    <t>North London</t>
    <phoneticPr fontId="37"/>
  </si>
  <si>
    <t>EP</t>
    <phoneticPr fontId="37"/>
  </si>
  <si>
    <t>North London, UK</t>
    <phoneticPr fontId="37"/>
  </si>
  <si>
    <t>Rivenhall</t>
    <phoneticPr fontId="37"/>
  </si>
  <si>
    <t>Rivenhall, UK</t>
    <phoneticPr fontId="37"/>
  </si>
  <si>
    <t>Riverside2</t>
    <phoneticPr fontId="37"/>
  </si>
  <si>
    <t>Riverside2, UK</t>
    <phoneticPr fontId="37"/>
  </si>
  <si>
    <t>Earls Gate</t>
    <phoneticPr fontId="37"/>
  </si>
  <si>
    <t>O&amp;M</t>
    <phoneticPr fontId="37"/>
  </si>
  <si>
    <t>2023年12月から25年間のO&amp;M（他社建設施設）</t>
    <phoneticPr fontId="2"/>
  </si>
  <si>
    <t>Earls Gate, UK</t>
    <phoneticPr fontId="37"/>
  </si>
  <si>
    <t>25-year O&amp;M starting from December 2023 (facility constructed by another company).</t>
    <phoneticPr fontId="2"/>
  </si>
  <si>
    <t>Walsall</t>
    <phoneticPr fontId="37"/>
  </si>
  <si>
    <t>Walsall, UK</t>
    <phoneticPr fontId="37"/>
  </si>
  <si>
    <t>Abu Dhabi</t>
    <phoneticPr fontId="37"/>
  </si>
  <si>
    <t>30年間</t>
    <phoneticPr fontId="2"/>
  </si>
  <si>
    <t>O&amp;Mは2024年6月受注</t>
    <phoneticPr fontId="2"/>
  </si>
  <si>
    <t>30 years</t>
    <phoneticPr fontId="2"/>
  </si>
  <si>
    <t>O&amp;M order received in June 2024.</t>
    <phoneticPr fontId="2"/>
  </si>
  <si>
    <t>Thameside-Tilbury</t>
    <phoneticPr fontId="37"/>
  </si>
  <si>
    <t>Thameside-Tilbury, UK</t>
    <phoneticPr fontId="37"/>
  </si>
  <si>
    <t>Wisbech- Medworth</t>
    <phoneticPr fontId="37"/>
  </si>
  <si>
    <t>Wisbech- Medworth, UK</t>
    <phoneticPr fontId="37"/>
  </si>
  <si>
    <t>Protos</t>
    <phoneticPr fontId="37"/>
  </si>
  <si>
    <t>2029年</t>
    <rPh sb="4" eb="5">
      <t>ネン</t>
    </rPh>
    <phoneticPr fontId="37"/>
  </si>
  <si>
    <r>
      <t>CO</t>
    </r>
    <r>
      <rPr>
        <vertAlign val="subscript"/>
        <sz val="9"/>
        <color theme="1"/>
        <rFont val="Meiryo UI"/>
        <family val="3"/>
        <charset val="128"/>
      </rPr>
      <t>2</t>
    </r>
    <r>
      <rPr>
        <sz val="9"/>
        <color theme="1"/>
        <rFont val="Meiryo UI"/>
        <family val="3"/>
        <charset val="128"/>
      </rPr>
      <t>回収（Carbon Capture）施設</t>
    </r>
    <phoneticPr fontId="2"/>
  </si>
  <si>
    <t>Protos, UK</t>
    <phoneticPr fontId="37"/>
  </si>
  <si>
    <t>Carbon capture facility</t>
    <phoneticPr fontId="2"/>
  </si>
  <si>
    <t>Redcar</t>
    <phoneticPr fontId="2"/>
  </si>
  <si>
    <t>2030年</t>
    <rPh sb="4" eb="5">
      <t>ネン</t>
    </rPh>
    <phoneticPr fontId="2"/>
  </si>
  <si>
    <t>Redcar, UK</t>
    <phoneticPr fontId="2"/>
  </si>
  <si>
    <t>ドイツ</t>
    <phoneticPr fontId="2"/>
  </si>
  <si>
    <t>Ludwigshafen</t>
    <phoneticPr fontId="37"/>
  </si>
  <si>
    <t>Ludwigshafen, Germany</t>
    <phoneticPr fontId="37"/>
  </si>
  <si>
    <t>フィンランド</t>
    <phoneticPr fontId="2"/>
  </si>
  <si>
    <t>Vantaa</t>
    <phoneticPr fontId="37"/>
  </si>
  <si>
    <t>英国</t>
    <phoneticPr fontId="2"/>
  </si>
  <si>
    <t>South Clyde</t>
    <phoneticPr fontId="37"/>
  </si>
  <si>
    <t>South Clyde, UK</t>
    <phoneticPr fontId="37"/>
  </si>
  <si>
    <t>Kassel</t>
    <phoneticPr fontId="37"/>
  </si>
  <si>
    <t>Kassel, Germany</t>
    <phoneticPr fontId="37"/>
  </si>
  <si>
    <t>Hagenholz</t>
    <phoneticPr fontId="37"/>
  </si>
  <si>
    <t>Hagenholz, Swiss</t>
    <phoneticPr fontId="37"/>
  </si>
  <si>
    <t>イタリア</t>
    <phoneticPr fontId="2"/>
  </si>
  <si>
    <t>Padova</t>
    <phoneticPr fontId="37"/>
  </si>
  <si>
    <t>Padova, Italy</t>
    <phoneticPr fontId="37"/>
  </si>
  <si>
    <t>Darmstadt</t>
    <phoneticPr fontId="37"/>
  </si>
  <si>
    <t>EP+SV</t>
  </si>
  <si>
    <t>Darmstadt, Germany</t>
    <phoneticPr fontId="37"/>
  </si>
  <si>
    <t>Schwandorf</t>
    <phoneticPr fontId="37"/>
  </si>
  <si>
    <t>単独</t>
  </si>
  <si>
    <t>Schwandorf, Germany</t>
    <phoneticPr fontId="37"/>
  </si>
  <si>
    <t>Ruhleben</t>
    <phoneticPr fontId="37"/>
  </si>
  <si>
    <t>Ruhleben, Germany</t>
    <phoneticPr fontId="37"/>
  </si>
  <si>
    <t>Labeuvrière</t>
    <phoneticPr fontId="37"/>
  </si>
  <si>
    <t>Labeuvrière, France</t>
    <phoneticPr fontId="37"/>
  </si>
  <si>
    <t>営業利益</t>
    <phoneticPr fontId="2"/>
  </si>
  <si>
    <t>Total operating income (A)+(B)</t>
    <phoneticPr fontId="2"/>
  </si>
  <si>
    <t>エンジン</t>
    <phoneticPr fontId="10"/>
  </si>
  <si>
    <t>脱炭素化 (電解・PtG)</t>
    <phoneticPr fontId="2"/>
  </si>
  <si>
    <t>Engine</t>
    <phoneticPr fontId="10"/>
  </si>
  <si>
    <t>Decarbonization systems (Electrolysis &amp; Power to Gas)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</si>
</sst>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-* #,##0_-;\-* #,##0_-;_-* &quot;-&quot;_-;_-@_-"/>
    <numFmt numFmtId="177" formatCode="#,##0_);\(#,##0\)"/>
    <numFmt numFmtId="178" formatCode="#,##0.0;\-#,##0.0;0;\-"/>
    <numFmt numFmtId="179" formatCode="#,##0;\-#,##0;0;\-"/>
    <numFmt numFmtId="180" formatCode="#,#00"/>
    <numFmt numFmtId="181" formatCode="##,#00"/>
    <numFmt numFmtId="182" formatCode="#,##0.0;\-#,##0.0;0.0;\-"/>
    <numFmt numFmtId="183" formatCode="#,##0.00;\-#,##0.00;0.00;\-"/>
    <numFmt numFmtId="184" formatCode="yyyy&quot;年&quot;m&quot;月&quot;;@"/>
    <numFmt numFmtId="185" formatCode="[$-409]yyyy\ mmm;@"/>
    <numFmt numFmtId="186" formatCode="0_);[Red]\(0\)"/>
  </numFmts>
  <fonts count="4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明朝"/>
      <family val="2"/>
      <charset val="128"/>
    </font>
    <font>
      <sz val="11"/>
      <color theme="1"/>
      <name val="BIZ UDPゴシック"/>
      <family val="3"/>
      <charset val="128"/>
    </font>
    <font>
      <b/>
      <sz val="14"/>
      <color rgb="FF0E7F80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2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rgb="FF0E7F8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9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rgb="FF0E7F8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rgb="FF002060"/>
      <name val="Meiryo UI"/>
      <family val="3"/>
      <charset val="128"/>
    </font>
    <font>
      <b/>
      <sz val="11"/>
      <color rgb="FF0E7F80"/>
      <name val="BIZ UDPゴシック"/>
      <family val="3"/>
      <charset val="128"/>
    </font>
    <font>
      <sz val="10"/>
      <color theme="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明朝"/>
      <family val="2"/>
      <charset val="128"/>
    </font>
    <font>
      <b/>
      <sz val="9"/>
      <color theme="0"/>
      <name val="Meiryo UI"/>
      <family val="3"/>
      <charset val="128"/>
    </font>
    <font>
      <sz val="9"/>
      <name val="Meiryo UI"/>
      <family val="3"/>
    </font>
    <font>
      <u/>
      <sz val="9"/>
      <color theme="10"/>
      <name val="Meiryo UI"/>
      <family val="3"/>
      <charset val="128"/>
    </font>
    <font>
      <u/>
      <sz val="9"/>
      <color rgb="FF0563C1"/>
      <name val="Meiryo UI"/>
      <family val="3"/>
      <charset val="128"/>
    </font>
    <font>
      <b/>
      <sz val="12"/>
      <color rgb="FF0E7F80"/>
      <name val="BIZ UDPゴシック"/>
      <family val="3"/>
      <charset val="128"/>
    </font>
    <font>
      <sz val="11"/>
      <name val="BIZ UDPゴシック"/>
      <family val="3"/>
      <charset val="128"/>
    </font>
    <font>
      <vertAlign val="subscript"/>
      <sz val="9"/>
      <color theme="1"/>
      <name val="Meiryo UI"/>
      <family val="3"/>
      <charset val="128"/>
    </font>
    <font>
      <sz val="10"/>
      <color theme="1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Meiryo UI"/>
      <family val="3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E7F80"/>
        <bgColor indexed="64"/>
      </patternFill>
    </fill>
    <fill>
      <patternFill patternType="solid">
        <fgColor rgb="FFC3DFD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6BC00"/>
        <bgColor indexed="64"/>
      </patternFill>
    </fill>
    <fill>
      <patternFill patternType="solid">
        <fgColor rgb="FF007DB9"/>
        <bgColor indexed="64"/>
      </patternFill>
    </fill>
    <fill>
      <patternFill patternType="solid">
        <fgColor rgb="FF00A08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/>
      <top style="hair">
        <color theme="0"/>
      </top>
      <bottom style="hair">
        <color theme="0"/>
      </bottom>
      <diagonal/>
    </border>
    <border>
      <left style="thin">
        <color theme="0"/>
      </left>
      <right style="thin">
        <color indexed="64"/>
      </right>
      <top style="hair">
        <color theme="0"/>
      </top>
      <bottom/>
      <diagonal/>
    </border>
    <border>
      <left style="hair">
        <color theme="0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hair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rgb="FF0E7F80"/>
      </right>
      <top style="hair">
        <color theme="0"/>
      </top>
      <bottom/>
      <diagonal/>
    </border>
    <border>
      <left style="thin">
        <color theme="0"/>
      </left>
      <right style="thin">
        <color rgb="FF0E7F80"/>
      </right>
      <top/>
      <bottom/>
      <diagonal/>
    </border>
    <border>
      <left/>
      <right/>
      <top/>
      <bottom style="thin">
        <color rgb="FF0E7F80"/>
      </bottom>
      <diagonal/>
    </border>
    <border>
      <left/>
      <right style="thin">
        <color rgb="FF0E7F80"/>
      </right>
      <top/>
      <bottom style="hair">
        <color theme="0"/>
      </bottom>
      <diagonal/>
    </border>
    <border>
      <left/>
      <right style="thin">
        <color rgb="FF0E7F80"/>
      </right>
      <top/>
      <bottom/>
      <diagonal/>
    </border>
    <border>
      <left/>
      <right style="thin">
        <color rgb="FF0E7F80"/>
      </right>
      <top/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/>
      <right style="hair">
        <color theme="0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E7F80"/>
      </left>
      <right style="hair">
        <color theme="0"/>
      </right>
      <top style="hair">
        <color theme="0"/>
      </top>
      <bottom/>
      <diagonal/>
    </border>
    <border>
      <left style="thin">
        <color rgb="FF0E7F80"/>
      </left>
      <right style="hair">
        <color theme="0"/>
      </right>
      <top/>
      <bottom style="thin">
        <color indexed="64"/>
      </bottom>
      <diagonal/>
    </border>
    <border>
      <left style="thin">
        <color rgb="FF0E7F80"/>
      </left>
      <right/>
      <top/>
      <bottom style="hair">
        <color theme="0"/>
      </bottom>
      <diagonal/>
    </border>
    <border>
      <left style="thin">
        <color theme="0"/>
      </left>
      <right style="thin">
        <color rgb="FF0E7F80"/>
      </right>
      <top style="thin">
        <color rgb="FF0E7F80"/>
      </top>
      <bottom style="hair">
        <color theme="0"/>
      </bottom>
      <diagonal/>
    </border>
    <border>
      <left style="hair">
        <color theme="0"/>
      </left>
      <right style="thin">
        <color rgb="FF0E7F80"/>
      </right>
      <top style="hair">
        <color theme="0"/>
      </top>
      <bottom/>
      <diagonal/>
    </border>
    <border>
      <left style="hair">
        <color theme="0"/>
      </left>
      <right style="thin">
        <color rgb="FF0E7F80"/>
      </right>
      <top/>
      <bottom style="thin">
        <color indexed="64"/>
      </bottom>
      <diagonal/>
    </border>
    <border>
      <left style="hair">
        <color theme="0"/>
      </left>
      <right style="thin">
        <color rgb="FF0E7F80"/>
      </right>
      <top/>
      <bottom/>
      <diagonal/>
    </border>
    <border>
      <left style="thin">
        <color theme="0"/>
      </left>
      <right style="thin">
        <color rgb="FF0E7F80"/>
      </right>
      <top/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thin">
        <color theme="1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/>
      <right style="thin">
        <color rgb="FF0E7F8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hair">
        <color theme="0"/>
      </left>
      <right style="thin">
        <color rgb="FF0E7F80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theme="1"/>
      </bottom>
      <diagonal/>
    </border>
    <border>
      <left style="thin">
        <color theme="0"/>
      </left>
      <right/>
      <top style="thin">
        <color rgb="FF0E7F80"/>
      </top>
      <bottom style="hair">
        <color theme="0"/>
      </bottom>
      <diagonal/>
    </border>
    <border>
      <left/>
      <right style="thin">
        <color theme="2" tint="-9.9978637043366805E-2"/>
      </right>
      <top/>
      <bottom style="thin">
        <color theme="1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/>
      <diagonal/>
    </border>
    <border>
      <left style="hair">
        <color indexed="64"/>
      </left>
      <right style="thin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</borders>
  <cellStyleXfs count="20">
    <xf numFmtId="0" fontId="0" fillId="0" borderId="0">
      <alignment vertical="center"/>
    </xf>
    <xf numFmtId="0" fontId="4" fillId="0" borderId="0">
      <alignment vertical="center"/>
    </xf>
    <xf numFmtId="176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5" fillId="0" borderId="0" xfId="5" applyFont="1">
      <alignment vertical="center"/>
    </xf>
    <xf numFmtId="0" fontId="6" fillId="0" borderId="0" xfId="5" applyFont="1" applyAlignment="1">
      <alignment horizontal="left" vertical="center"/>
    </xf>
    <xf numFmtId="0" fontId="8" fillId="0" borderId="0" xfId="5" applyFont="1">
      <alignment vertical="center"/>
    </xf>
    <xf numFmtId="0" fontId="5" fillId="2" borderId="0" xfId="5" applyFont="1" applyFill="1">
      <alignment vertical="center"/>
    </xf>
    <xf numFmtId="0" fontId="7" fillId="0" borderId="0" xfId="5" applyFont="1" applyAlignment="1">
      <alignment horizontal="left" vertical="center"/>
    </xf>
    <xf numFmtId="0" fontId="9" fillId="0" borderId="0" xfId="5" applyFont="1">
      <alignment vertical="center"/>
    </xf>
    <xf numFmtId="0" fontId="13" fillId="2" borderId="0" xfId="5" applyFont="1" applyFill="1">
      <alignment vertical="center"/>
    </xf>
    <xf numFmtId="0" fontId="13" fillId="0" borderId="0" xfId="5" applyFont="1">
      <alignment vertical="center"/>
    </xf>
    <xf numFmtId="177" fontId="12" fillId="3" borderId="4" xfId="5" applyNumberFormat="1" applyFont="1" applyFill="1" applyBorder="1" applyAlignment="1">
      <alignment horizontal="center" vertical="center"/>
    </xf>
    <xf numFmtId="177" fontId="12" fillId="3" borderId="5" xfId="5" applyNumberFormat="1" applyFont="1" applyFill="1" applyBorder="1" applyAlignment="1">
      <alignment horizontal="center" vertical="center"/>
    </xf>
    <xf numFmtId="177" fontId="12" fillId="3" borderId="6" xfId="5" applyNumberFormat="1" applyFont="1" applyFill="1" applyBorder="1" applyAlignment="1">
      <alignment horizontal="center" vertical="center"/>
    </xf>
    <xf numFmtId="177" fontId="12" fillId="3" borderId="7" xfId="5" applyNumberFormat="1" applyFont="1" applyFill="1" applyBorder="1" applyAlignment="1">
      <alignment horizontal="center" vertical="center"/>
    </xf>
    <xf numFmtId="177" fontId="12" fillId="3" borderId="8" xfId="5" quotePrefix="1" applyNumberFormat="1" applyFont="1" applyFill="1" applyBorder="1" applyAlignment="1">
      <alignment horizontal="center" vertical="center" wrapText="1"/>
    </xf>
    <xf numFmtId="177" fontId="12" fillId="3" borderId="0" xfId="5" quotePrefix="1" applyNumberFormat="1" applyFont="1" applyFill="1" applyAlignment="1">
      <alignment horizontal="center" vertical="center" wrapText="1"/>
    </xf>
    <xf numFmtId="177" fontId="12" fillId="3" borderId="2" xfId="5" quotePrefix="1" applyNumberFormat="1" applyFont="1" applyFill="1" applyBorder="1" applyAlignment="1">
      <alignment horizontal="center" vertical="center" wrapText="1"/>
    </xf>
    <xf numFmtId="177" fontId="12" fillId="3" borderId="9" xfId="5" quotePrefix="1" applyNumberFormat="1" applyFont="1" applyFill="1" applyBorder="1" applyAlignment="1">
      <alignment horizontal="center" vertical="center" wrapText="1"/>
    </xf>
    <xf numFmtId="179" fontId="17" fillId="0" borderId="11" xfId="3" applyNumberFormat="1" applyFont="1" applyFill="1" applyBorder="1" applyAlignment="1" applyProtection="1">
      <alignment horizontal="right" vertical="center"/>
    </xf>
    <xf numFmtId="179" fontId="18" fillId="0" borderId="11" xfId="3" applyNumberFormat="1" applyFont="1" applyFill="1" applyBorder="1" applyAlignment="1" applyProtection="1">
      <alignment horizontal="right" vertical="center"/>
    </xf>
    <xf numFmtId="179" fontId="18" fillId="0" borderId="12" xfId="3" applyNumberFormat="1" applyFont="1" applyFill="1" applyBorder="1" applyAlignment="1" applyProtection="1">
      <alignment horizontal="right" vertical="center"/>
    </xf>
    <xf numFmtId="0" fontId="19" fillId="0" borderId="0" xfId="5" applyFont="1">
      <alignment vertical="center"/>
    </xf>
    <xf numFmtId="180" fontId="17" fillId="0" borderId="11" xfId="10" applyNumberFormat="1" applyFont="1" applyFill="1" applyBorder="1" applyAlignment="1" applyProtection="1">
      <alignment horizontal="right" vertical="center"/>
    </xf>
    <xf numFmtId="181" fontId="17" fillId="0" borderId="11" xfId="10" applyNumberFormat="1" applyFont="1" applyFill="1" applyBorder="1" applyAlignment="1" applyProtection="1">
      <alignment horizontal="right" vertical="center"/>
    </xf>
    <xf numFmtId="181" fontId="17" fillId="0" borderId="12" xfId="10" applyNumberFormat="1" applyFont="1" applyFill="1" applyBorder="1" applyAlignment="1" applyProtection="1">
      <alignment horizontal="right" vertical="center"/>
    </xf>
    <xf numFmtId="181" fontId="21" fillId="0" borderId="18" xfId="10" applyNumberFormat="1" applyFont="1" applyFill="1" applyBorder="1" applyAlignment="1" applyProtection="1">
      <alignment horizontal="right" vertical="center"/>
    </xf>
    <xf numFmtId="181" fontId="22" fillId="0" borderId="18" xfId="10" applyNumberFormat="1" applyFont="1" applyFill="1" applyBorder="1" applyAlignment="1" applyProtection="1">
      <alignment horizontal="right" vertical="center"/>
    </xf>
    <xf numFmtId="181" fontId="21" fillId="0" borderId="15" xfId="10" applyNumberFormat="1" applyFont="1" applyFill="1" applyBorder="1" applyAlignment="1" applyProtection="1">
      <alignment horizontal="right" vertical="center"/>
    </xf>
    <xf numFmtId="0" fontId="14" fillId="0" borderId="0" xfId="9" applyFont="1">
      <alignment vertical="center"/>
    </xf>
    <xf numFmtId="0" fontId="16" fillId="0" borderId="0" xfId="5" applyFont="1" applyAlignment="1">
      <alignment horizontal="left" vertical="center" indent="1"/>
    </xf>
    <xf numFmtId="0" fontId="16" fillId="0" borderId="0" xfId="9" applyFont="1" applyAlignment="1">
      <alignment horizontal="left" vertical="center"/>
    </xf>
    <xf numFmtId="178" fontId="17" fillId="2" borderId="0" xfId="3" applyNumberFormat="1" applyFont="1" applyFill="1" applyBorder="1" applyAlignment="1" applyProtection="1">
      <alignment horizontal="right" vertical="center"/>
    </xf>
    <xf numFmtId="178" fontId="17" fillId="0" borderId="0" xfId="3" applyNumberFormat="1" applyFont="1" applyFill="1" applyBorder="1" applyAlignment="1" applyProtection="1">
      <alignment horizontal="right" vertical="center"/>
    </xf>
    <xf numFmtId="178" fontId="17" fillId="0" borderId="11" xfId="3" applyNumberFormat="1" applyFont="1" applyFill="1" applyBorder="1" applyAlignment="1" applyProtection="1">
      <alignment horizontal="right" vertical="center"/>
    </xf>
    <xf numFmtId="178" fontId="17" fillId="0" borderId="12" xfId="3" applyNumberFormat="1" applyFont="1" applyFill="1" applyBorder="1" applyAlignment="1" applyProtection="1">
      <alignment horizontal="right" vertical="center"/>
    </xf>
    <xf numFmtId="0" fontId="17" fillId="0" borderId="0" xfId="5" applyFont="1">
      <alignment vertical="center"/>
    </xf>
    <xf numFmtId="179" fontId="17" fillId="0" borderId="12" xfId="3" applyNumberFormat="1" applyFont="1" applyFill="1" applyBorder="1" applyAlignment="1" applyProtection="1">
      <alignment horizontal="right" vertical="center"/>
    </xf>
    <xf numFmtId="179" fontId="17" fillId="2" borderId="11" xfId="3" applyNumberFormat="1" applyFont="1" applyFill="1" applyBorder="1" applyAlignment="1" applyProtection="1">
      <alignment horizontal="right" vertical="center"/>
    </xf>
    <xf numFmtId="179" fontId="21" fillId="0" borderId="18" xfId="3" applyNumberFormat="1" applyFont="1" applyFill="1" applyBorder="1" applyAlignment="1" applyProtection="1">
      <alignment horizontal="right" vertical="center"/>
    </xf>
    <xf numFmtId="179" fontId="21" fillId="0" borderId="15" xfId="3" applyNumberFormat="1" applyFont="1" applyFill="1" applyBorder="1" applyAlignment="1" applyProtection="1">
      <alignment horizontal="right" vertical="center"/>
    </xf>
    <xf numFmtId="0" fontId="18" fillId="0" borderId="0" xfId="5" applyFont="1">
      <alignment vertical="center"/>
    </xf>
    <xf numFmtId="0" fontId="23" fillId="0" borderId="0" xfId="5" applyFont="1">
      <alignment vertical="center"/>
    </xf>
    <xf numFmtId="0" fontId="9" fillId="2" borderId="0" xfId="5" applyFont="1" applyFill="1">
      <alignment vertical="center"/>
    </xf>
    <xf numFmtId="0" fontId="26" fillId="0" borderId="0" xfId="5" applyFont="1">
      <alignment vertical="center"/>
    </xf>
    <xf numFmtId="0" fontId="27" fillId="0" borderId="0" xfId="5" applyFont="1">
      <alignment vertical="center"/>
    </xf>
    <xf numFmtId="0" fontId="17" fillId="0" borderId="0" xfId="9" applyFont="1">
      <alignment vertical="center"/>
    </xf>
    <xf numFmtId="0" fontId="18" fillId="2" borderId="0" xfId="5" applyFont="1" applyFill="1">
      <alignment vertical="center"/>
    </xf>
    <xf numFmtId="177" fontId="29" fillId="2" borderId="0" xfId="5" applyNumberFormat="1" applyFont="1" applyFill="1">
      <alignment vertical="center"/>
    </xf>
    <xf numFmtId="38" fontId="29" fillId="2" borderId="0" xfId="12" applyFont="1" applyFill="1" applyBorder="1" applyAlignment="1" applyProtection="1">
      <alignment horizontal="left" vertical="center"/>
    </xf>
    <xf numFmtId="0" fontId="31" fillId="2" borderId="0" xfId="5" applyFont="1" applyFill="1">
      <alignment vertical="center"/>
    </xf>
    <xf numFmtId="38" fontId="28" fillId="2" borderId="0" xfId="12" applyFont="1" applyFill="1" applyBorder="1" applyAlignment="1" applyProtection="1">
      <alignment horizontal="left" vertical="center"/>
    </xf>
    <xf numFmtId="179" fontId="18" fillId="2" borderId="11" xfId="3" applyNumberFormat="1" applyFont="1" applyFill="1" applyBorder="1" applyAlignment="1" applyProtection="1">
      <alignment horizontal="right" vertical="center"/>
    </xf>
    <xf numFmtId="0" fontId="21" fillId="2" borderId="0" xfId="9" applyFont="1" applyFill="1" applyAlignment="1">
      <alignment horizontal="left" vertical="center"/>
    </xf>
    <xf numFmtId="0" fontId="17" fillId="2" borderId="0" xfId="4" applyFont="1" applyFill="1">
      <alignment vertical="center"/>
    </xf>
    <xf numFmtId="0" fontId="9" fillId="2" borderId="0" xfId="4" applyFont="1" applyFill="1">
      <alignment vertical="center"/>
    </xf>
    <xf numFmtId="179" fontId="18" fillId="2" borderId="0" xfId="3" applyNumberFormat="1" applyFont="1" applyFill="1" applyBorder="1" applyAlignment="1" applyProtection="1">
      <alignment horizontal="right" vertical="center"/>
    </xf>
    <xf numFmtId="37" fontId="12" fillId="3" borderId="19" xfId="7" applyNumberFormat="1" applyFont="1" applyFill="1" applyBorder="1" applyAlignment="1">
      <alignment horizontal="center" vertical="center"/>
    </xf>
    <xf numFmtId="177" fontId="12" fillId="3" borderId="20" xfId="5" applyNumberFormat="1" applyFont="1" applyFill="1" applyBorder="1" applyAlignment="1">
      <alignment horizontal="center" vertical="center"/>
    </xf>
    <xf numFmtId="177" fontId="12" fillId="3" borderId="21" xfId="5" quotePrefix="1" applyNumberFormat="1" applyFont="1" applyFill="1" applyBorder="1" applyAlignment="1">
      <alignment horizontal="center" vertical="center" wrapText="1"/>
    </xf>
    <xf numFmtId="179" fontId="17" fillId="0" borderId="22" xfId="3" applyNumberFormat="1" applyFont="1" applyFill="1" applyBorder="1" applyAlignment="1" applyProtection="1">
      <alignment horizontal="right" vertical="center"/>
    </xf>
    <xf numFmtId="0" fontId="40" fillId="0" borderId="0" xfId="18">
      <alignment vertical="center"/>
    </xf>
    <xf numFmtId="179" fontId="17" fillId="0" borderId="27" xfId="3" applyNumberFormat="1" applyFont="1" applyFill="1" applyBorder="1" applyAlignment="1" applyProtection="1">
      <alignment horizontal="right" vertical="center"/>
    </xf>
    <xf numFmtId="0" fontId="6" fillId="2" borderId="0" xfId="5" applyFont="1" applyFill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8" fillId="2" borderId="0" xfId="5" applyFont="1" applyFill="1">
      <alignment vertical="center"/>
    </xf>
    <xf numFmtId="0" fontId="14" fillId="2" borderId="0" xfId="9" applyFont="1" applyFill="1">
      <alignment vertical="center"/>
    </xf>
    <xf numFmtId="179" fontId="18" fillId="2" borderId="12" xfId="3" applyNumberFormat="1" applyFont="1" applyFill="1" applyBorder="1" applyAlignment="1" applyProtection="1">
      <alignment horizontal="right" vertical="center"/>
    </xf>
    <xf numFmtId="179" fontId="18" fillId="2" borderId="22" xfId="3" applyNumberFormat="1" applyFont="1" applyFill="1" applyBorder="1" applyAlignment="1" applyProtection="1">
      <alignment horizontal="right" vertical="center"/>
    </xf>
    <xf numFmtId="0" fontId="17" fillId="2" borderId="0" xfId="9" applyFont="1" applyFill="1">
      <alignment vertical="center"/>
    </xf>
    <xf numFmtId="0" fontId="18" fillId="2" borderId="0" xfId="9" applyFont="1" applyFill="1" applyAlignment="1">
      <alignment horizontal="left" vertical="center" indent="1"/>
    </xf>
    <xf numFmtId="179" fontId="17" fillId="2" borderId="27" xfId="3" applyNumberFormat="1" applyFont="1" applyFill="1" applyBorder="1" applyAlignment="1" applyProtection="1">
      <alignment horizontal="right" vertical="center"/>
    </xf>
    <xf numFmtId="179" fontId="18" fillId="2" borderId="27" xfId="3" applyNumberFormat="1" applyFont="1" applyFill="1" applyBorder="1" applyAlignment="1" applyProtection="1">
      <alignment horizontal="right" vertical="center"/>
    </xf>
    <xf numFmtId="179" fontId="18" fillId="2" borderId="25" xfId="3" applyNumberFormat="1" applyFont="1" applyFill="1" applyBorder="1" applyAlignment="1" applyProtection="1">
      <alignment horizontal="right" vertical="center"/>
    </xf>
    <xf numFmtId="179" fontId="18" fillId="2" borderId="24" xfId="3" applyNumberFormat="1" applyFont="1" applyFill="1" applyBorder="1" applyAlignment="1" applyProtection="1">
      <alignment horizontal="right" vertical="center"/>
    </xf>
    <xf numFmtId="0" fontId="23" fillId="2" borderId="0" xfId="5" applyFont="1" applyFill="1">
      <alignment vertical="center"/>
    </xf>
    <xf numFmtId="0" fontId="27" fillId="2" borderId="0" xfId="5" applyFont="1" applyFill="1">
      <alignment vertical="center"/>
    </xf>
    <xf numFmtId="0" fontId="14" fillId="2" borderId="10" xfId="9" applyFont="1" applyFill="1" applyBorder="1">
      <alignment vertical="center"/>
    </xf>
    <xf numFmtId="181" fontId="21" fillId="2" borderId="18" xfId="10" applyNumberFormat="1" applyFont="1" applyFill="1" applyBorder="1" applyAlignment="1" applyProtection="1">
      <alignment horizontal="right" vertical="center"/>
    </xf>
    <xf numFmtId="181" fontId="22" fillId="2" borderId="18" xfId="10" applyNumberFormat="1" applyFont="1" applyFill="1" applyBorder="1" applyAlignment="1" applyProtection="1">
      <alignment horizontal="right" vertical="center"/>
    </xf>
    <xf numFmtId="181" fontId="21" fillId="2" borderId="15" xfId="10" applyNumberFormat="1" applyFont="1" applyFill="1" applyBorder="1" applyAlignment="1" applyProtection="1">
      <alignment horizontal="right" vertical="center"/>
    </xf>
    <xf numFmtId="181" fontId="21" fillId="2" borderId="23" xfId="10" applyNumberFormat="1" applyFont="1" applyFill="1" applyBorder="1" applyAlignment="1" applyProtection="1">
      <alignment horizontal="right" vertical="center"/>
    </xf>
    <xf numFmtId="0" fontId="9" fillId="2" borderId="3" xfId="5" applyFont="1" applyFill="1" applyBorder="1">
      <alignment vertical="center"/>
    </xf>
    <xf numFmtId="0" fontId="14" fillId="2" borderId="14" xfId="9" applyFont="1" applyFill="1" applyBorder="1">
      <alignment vertical="center"/>
    </xf>
    <xf numFmtId="0" fontId="24" fillId="2" borderId="0" xfId="5" applyFont="1" applyFill="1" applyAlignment="1">
      <alignment horizontal="left" vertical="center"/>
    </xf>
    <xf numFmtId="181" fontId="21" fillId="2" borderId="0" xfId="10" applyNumberFormat="1" applyFont="1" applyFill="1" applyBorder="1" applyAlignment="1" applyProtection="1">
      <alignment horizontal="right" vertical="center"/>
    </xf>
    <xf numFmtId="181" fontId="17" fillId="2" borderId="11" xfId="10" applyNumberFormat="1" applyFont="1" applyFill="1" applyBorder="1" applyAlignment="1" applyProtection="1">
      <alignment horizontal="right" vertical="center"/>
    </xf>
    <xf numFmtId="181" fontId="17" fillId="2" borderId="12" xfId="10" applyNumberFormat="1" applyFont="1" applyFill="1" applyBorder="1" applyAlignment="1" applyProtection="1">
      <alignment horizontal="right" vertical="center"/>
    </xf>
    <xf numFmtId="181" fontId="17" fillId="2" borderId="22" xfId="10" applyNumberFormat="1" applyFont="1" applyFill="1" applyBorder="1" applyAlignment="1" applyProtection="1">
      <alignment horizontal="right" vertical="center"/>
    </xf>
    <xf numFmtId="181" fontId="17" fillId="2" borderId="27" xfId="10" applyNumberFormat="1" applyFont="1" applyFill="1" applyBorder="1" applyAlignment="1" applyProtection="1">
      <alignment horizontal="right" vertical="center"/>
    </xf>
    <xf numFmtId="181" fontId="17" fillId="2" borderId="25" xfId="10" applyNumberFormat="1" applyFont="1" applyFill="1" applyBorder="1" applyAlignment="1" applyProtection="1">
      <alignment horizontal="right" vertical="center"/>
    </xf>
    <xf numFmtId="181" fontId="17" fillId="2" borderId="24" xfId="10" applyNumberFormat="1" applyFont="1" applyFill="1" applyBorder="1" applyAlignment="1" applyProtection="1">
      <alignment horizontal="right" vertical="center"/>
    </xf>
    <xf numFmtId="0" fontId="19" fillId="2" borderId="0" xfId="5" applyFont="1" applyFill="1">
      <alignment vertical="center"/>
    </xf>
    <xf numFmtId="0" fontId="18" fillId="2" borderId="0" xfId="9" applyFont="1" applyFill="1">
      <alignment vertical="center"/>
    </xf>
    <xf numFmtId="0" fontId="5" fillId="2" borderId="0" xfId="4" applyFont="1" applyFill="1">
      <alignment vertical="center"/>
    </xf>
    <xf numFmtId="0" fontId="18" fillId="2" borderId="0" xfId="4" applyFont="1" applyFill="1">
      <alignment vertical="center"/>
    </xf>
    <xf numFmtId="0" fontId="23" fillId="2" borderId="0" xfId="4" applyFont="1" applyFill="1">
      <alignment vertical="center"/>
    </xf>
    <xf numFmtId="0" fontId="32" fillId="2" borderId="0" xfId="5" applyFont="1" applyFill="1">
      <alignment vertical="center"/>
    </xf>
    <xf numFmtId="0" fontId="34" fillId="2" borderId="0" xfId="4" applyFont="1" applyFill="1">
      <alignment vertical="center"/>
    </xf>
    <xf numFmtId="0" fontId="35" fillId="2" borderId="0" xfId="4" applyFont="1" applyFill="1">
      <alignment vertical="center"/>
    </xf>
    <xf numFmtId="0" fontId="27" fillId="2" borderId="0" xfId="4" applyFont="1" applyFill="1">
      <alignment vertical="center"/>
    </xf>
    <xf numFmtId="37" fontId="12" fillId="3" borderId="28" xfId="7" applyNumberFormat="1" applyFont="1" applyFill="1" applyBorder="1" applyAlignment="1">
      <alignment horizontal="center" vertical="center"/>
    </xf>
    <xf numFmtId="180" fontId="17" fillId="2" borderId="11" xfId="10" applyNumberFormat="1" applyFont="1" applyFill="1" applyBorder="1" applyAlignment="1" applyProtection="1">
      <alignment horizontal="right" vertical="center"/>
    </xf>
    <xf numFmtId="37" fontId="12" fillId="6" borderId="19" xfId="7" applyNumberFormat="1" applyFont="1" applyFill="1" applyBorder="1" applyAlignment="1">
      <alignment horizontal="center" vertical="center"/>
    </xf>
    <xf numFmtId="177" fontId="12" fillId="6" borderId="4" xfId="5" applyNumberFormat="1" applyFont="1" applyFill="1" applyBorder="1" applyAlignment="1">
      <alignment horizontal="center" vertical="center"/>
    </xf>
    <xf numFmtId="177" fontId="12" fillId="6" borderId="8" xfId="5" quotePrefix="1" applyNumberFormat="1" applyFont="1" applyFill="1" applyBorder="1" applyAlignment="1">
      <alignment horizontal="center" vertical="center" wrapText="1"/>
    </xf>
    <xf numFmtId="20" fontId="36" fillId="2" borderId="0" xfId="5" applyNumberFormat="1" applyFont="1" applyFill="1" applyAlignment="1">
      <alignment horizontal="center" vertical="center"/>
    </xf>
    <xf numFmtId="0" fontId="18" fillId="2" borderId="0" xfId="9" applyFont="1" applyFill="1" applyAlignment="1">
      <alignment horizontal="left" vertical="center"/>
    </xf>
    <xf numFmtId="0" fontId="35" fillId="2" borderId="0" xfId="5" applyFont="1" applyFill="1">
      <alignment vertical="center"/>
    </xf>
    <xf numFmtId="0" fontId="16" fillId="2" borderId="0" xfId="9" applyFont="1" applyFill="1" applyAlignment="1">
      <alignment horizontal="left" vertical="center"/>
    </xf>
    <xf numFmtId="179" fontId="18" fillId="2" borderId="0" xfId="11" applyNumberFormat="1" applyFont="1" applyFill="1" applyBorder="1" applyAlignment="1" applyProtection="1">
      <alignment horizontal="right" vertical="center"/>
    </xf>
    <xf numFmtId="0" fontId="18" fillId="2" borderId="0" xfId="3" applyNumberFormat="1" applyFont="1" applyFill="1" applyBorder="1" applyAlignment="1" applyProtection="1">
      <alignment horizontal="right" vertical="center"/>
    </xf>
    <xf numFmtId="182" fontId="17" fillId="0" borderId="11" xfId="3" applyNumberFormat="1" applyFont="1" applyFill="1" applyBorder="1" applyAlignment="1" applyProtection="1">
      <alignment horizontal="right" vertical="center"/>
    </xf>
    <xf numFmtId="38" fontId="17" fillId="0" borderId="11" xfId="17" applyFont="1" applyFill="1" applyBorder="1" applyAlignment="1" applyProtection="1">
      <alignment horizontal="right" vertical="center"/>
    </xf>
    <xf numFmtId="183" fontId="17" fillId="0" borderId="11" xfId="3" applyNumberFormat="1" applyFont="1" applyFill="1" applyBorder="1" applyAlignment="1" applyProtection="1">
      <alignment horizontal="right" vertical="center"/>
    </xf>
    <xf numFmtId="182" fontId="17" fillId="0" borderId="27" xfId="3" applyNumberFormat="1" applyFont="1" applyFill="1" applyBorder="1" applyAlignment="1" applyProtection="1">
      <alignment horizontal="right" vertical="center"/>
    </xf>
    <xf numFmtId="0" fontId="40" fillId="2" borderId="0" xfId="18" applyFill="1">
      <alignment vertical="center"/>
    </xf>
    <xf numFmtId="0" fontId="38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184" fontId="17" fillId="0" borderId="0" xfId="0" applyNumberFormat="1" applyFont="1" applyAlignment="1">
      <alignment horizontal="left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38" fillId="3" borderId="0" xfId="0" applyFont="1" applyFill="1" applyAlignment="1">
      <alignment horizontal="center" vertical="center" wrapText="1"/>
    </xf>
    <xf numFmtId="184" fontId="17" fillId="0" borderId="0" xfId="0" applyNumberFormat="1" applyFont="1" applyAlignment="1">
      <alignment horizontal="left" vertical="center"/>
    </xf>
    <xf numFmtId="184" fontId="17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3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shrinkToFit="1"/>
    </xf>
    <xf numFmtId="185" fontId="17" fillId="0" borderId="0" xfId="0" applyNumberFormat="1" applyFont="1" applyAlignment="1">
      <alignment horizontal="left" vertical="center" shrinkToFit="1"/>
    </xf>
    <xf numFmtId="182" fontId="18" fillId="0" borderId="11" xfId="3" applyNumberFormat="1" applyFont="1" applyFill="1" applyBorder="1" applyAlignment="1" applyProtection="1">
      <alignment horizontal="right" vertical="center"/>
    </xf>
    <xf numFmtId="184" fontId="18" fillId="0" borderId="0" xfId="0" applyNumberFormat="1" applyFont="1" applyAlignment="1">
      <alignment horizontal="left" vertical="center"/>
    </xf>
    <xf numFmtId="179" fontId="17" fillId="2" borderId="14" xfId="3" applyNumberFormat="1" applyFont="1" applyFill="1" applyBorder="1" applyAlignment="1" applyProtection="1">
      <alignment horizontal="right" vertical="center"/>
    </xf>
    <xf numFmtId="179" fontId="17" fillId="2" borderId="26" xfId="3" applyNumberFormat="1" applyFont="1" applyFill="1" applyBorder="1" applyAlignment="1" applyProtection="1">
      <alignment horizontal="right" vertical="center"/>
    </xf>
    <xf numFmtId="0" fontId="42" fillId="2" borderId="0" xfId="5" applyFont="1" applyFill="1" applyAlignment="1">
      <alignment horizontal="left" vertical="center"/>
    </xf>
    <xf numFmtId="181" fontId="21" fillId="2" borderId="16" xfId="10" applyNumberFormat="1" applyFont="1" applyFill="1" applyBorder="1" applyAlignment="1" applyProtection="1">
      <alignment horizontal="right" vertical="center"/>
    </xf>
    <xf numFmtId="0" fontId="14" fillId="2" borderId="31" xfId="9" applyFont="1" applyFill="1" applyBorder="1">
      <alignment vertical="center"/>
    </xf>
    <xf numFmtId="0" fontId="14" fillId="2" borderId="32" xfId="9" applyFont="1" applyFill="1" applyBorder="1">
      <alignment vertical="center"/>
    </xf>
    <xf numFmtId="0" fontId="9" fillId="2" borderId="29" xfId="5" applyFont="1" applyFill="1" applyBorder="1">
      <alignment vertical="center"/>
    </xf>
    <xf numFmtId="181" fontId="21" fillId="2" borderId="35" xfId="10" applyNumberFormat="1" applyFont="1" applyFill="1" applyBorder="1" applyAlignment="1" applyProtection="1">
      <alignment horizontal="right" vertical="center"/>
    </xf>
    <xf numFmtId="177" fontId="12" fillId="3" borderId="39" xfId="5" applyNumberFormat="1" applyFont="1" applyFill="1" applyBorder="1" applyAlignment="1">
      <alignment horizontal="center" vertical="center"/>
    </xf>
    <xf numFmtId="177" fontId="12" fillId="3" borderId="40" xfId="5" quotePrefix="1" applyNumberFormat="1" applyFont="1" applyFill="1" applyBorder="1" applyAlignment="1">
      <alignment horizontal="center" vertical="center" wrapText="1"/>
    </xf>
    <xf numFmtId="0" fontId="5" fillId="2" borderId="41" xfId="5" applyFont="1" applyFill="1" applyBorder="1">
      <alignment vertical="center"/>
    </xf>
    <xf numFmtId="181" fontId="17" fillId="2" borderId="14" xfId="10" applyNumberFormat="1" applyFont="1" applyFill="1" applyBorder="1" applyAlignment="1" applyProtection="1">
      <alignment horizontal="right" vertical="center"/>
    </xf>
    <xf numFmtId="181" fontId="17" fillId="2" borderId="26" xfId="10" applyNumberFormat="1" applyFont="1" applyFill="1" applyBorder="1" applyAlignment="1" applyProtection="1">
      <alignment horizontal="right" vertical="center"/>
    </xf>
    <xf numFmtId="177" fontId="12" fillId="3" borderId="45" xfId="5" applyNumberFormat="1" applyFont="1" applyFill="1" applyBorder="1" applyAlignment="1">
      <alignment horizontal="center" vertical="center"/>
    </xf>
    <xf numFmtId="177" fontId="12" fillId="3" borderId="46" xfId="5" quotePrefix="1" applyNumberFormat="1" applyFont="1" applyFill="1" applyBorder="1" applyAlignment="1">
      <alignment horizontal="center" vertical="center" wrapText="1"/>
    </xf>
    <xf numFmtId="181" fontId="17" fillId="7" borderId="14" xfId="10" applyNumberFormat="1" applyFont="1" applyFill="1" applyBorder="1" applyAlignment="1" applyProtection="1">
      <alignment horizontal="right" vertical="center"/>
    </xf>
    <xf numFmtId="181" fontId="17" fillId="7" borderId="26" xfId="10" applyNumberFormat="1" applyFont="1" applyFill="1" applyBorder="1" applyAlignment="1" applyProtection="1">
      <alignment horizontal="right" vertical="center"/>
    </xf>
    <xf numFmtId="181" fontId="17" fillId="7" borderId="11" xfId="10" applyNumberFormat="1" applyFont="1" applyFill="1" applyBorder="1" applyAlignment="1" applyProtection="1">
      <alignment horizontal="right" vertical="center"/>
    </xf>
    <xf numFmtId="181" fontId="17" fillId="7" borderId="27" xfId="10" applyNumberFormat="1" applyFont="1" applyFill="1" applyBorder="1" applyAlignment="1" applyProtection="1">
      <alignment horizontal="right" vertical="center"/>
    </xf>
    <xf numFmtId="181" fontId="21" fillId="0" borderId="27" xfId="10" applyNumberFormat="1" applyFont="1" applyFill="1" applyBorder="1" applyAlignment="1" applyProtection="1">
      <alignment horizontal="right" vertical="center"/>
    </xf>
    <xf numFmtId="181" fontId="21" fillId="0" borderId="25" xfId="10" applyNumberFormat="1" applyFont="1" applyFill="1" applyBorder="1" applyAlignment="1" applyProtection="1">
      <alignment horizontal="right" vertical="center"/>
    </xf>
    <xf numFmtId="0" fontId="43" fillId="2" borderId="41" xfId="5" applyFont="1" applyFill="1" applyBorder="1">
      <alignment vertical="center"/>
    </xf>
    <xf numFmtId="179" fontId="17" fillId="2" borderId="13" xfId="3" applyNumberFormat="1" applyFont="1" applyFill="1" applyBorder="1" applyAlignment="1" applyProtection="1">
      <alignment horizontal="right" vertical="center"/>
    </xf>
    <xf numFmtId="179" fontId="17" fillId="2" borderId="47" xfId="3" applyNumberFormat="1" applyFont="1" applyFill="1" applyBorder="1" applyAlignment="1" applyProtection="1">
      <alignment horizontal="right" vertical="center"/>
    </xf>
    <xf numFmtId="179" fontId="17" fillId="2" borderId="22" xfId="3" applyNumberFormat="1" applyFont="1" applyFill="1" applyBorder="1" applyAlignment="1" applyProtection="1">
      <alignment horizontal="right" vertical="center"/>
    </xf>
    <xf numFmtId="0" fontId="9" fillId="2" borderId="30" xfId="5" applyFont="1" applyFill="1" applyBorder="1">
      <alignment vertical="center"/>
    </xf>
    <xf numFmtId="181" fontId="21" fillId="2" borderId="27" xfId="10" applyNumberFormat="1" applyFont="1" applyFill="1" applyBorder="1" applyAlignment="1" applyProtection="1">
      <alignment horizontal="right" vertical="center"/>
    </xf>
    <xf numFmtId="181" fontId="21" fillId="2" borderId="24" xfId="10" applyNumberFormat="1" applyFont="1" applyFill="1" applyBorder="1" applyAlignment="1" applyProtection="1">
      <alignment horizontal="right" vertical="center"/>
    </xf>
    <xf numFmtId="179" fontId="17" fillId="2" borderId="24" xfId="3" applyNumberFormat="1" applyFont="1" applyFill="1" applyBorder="1" applyAlignment="1" applyProtection="1">
      <alignment horizontal="right" vertical="center"/>
    </xf>
    <xf numFmtId="179" fontId="17" fillId="2" borderId="0" xfId="3" applyNumberFormat="1" applyFont="1" applyFill="1" applyBorder="1" applyAlignment="1" applyProtection="1">
      <alignment horizontal="right" vertical="center"/>
    </xf>
    <xf numFmtId="177" fontId="12" fillId="3" borderId="48" xfId="5" applyNumberFormat="1" applyFont="1" applyFill="1" applyBorder="1" applyAlignment="1">
      <alignment horizontal="center" vertical="center"/>
    </xf>
    <xf numFmtId="177" fontId="12" fillId="3" borderId="49" xfId="5" quotePrefix="1" applyNumberFormat="1" applyFont="1" applyFill="1" applyBorder="1" applyAlignment="1">
      <alignment horizontal="center" vertical="center" wrapText="1"/>
    </xf>
    <xf numFmtId="37" fontId="12" fillId="3" borderId="50" xfId="7" applyNumberFormat="1" applyFont="1" applyFill="1" applyBorder="1" applyAlignment="1">
      <alignment horizontal="center" vertical="center"/>
    </xf>
    <xf numFmtId="37" fontId="12" fillId="3" borderId="38" xfId="7" applyNumberFormat="1" applyFont="1" applyFill="1" applyBorder="1" applyAlignment="1">
      <alignment horizontal="center" vertical="center"/>
    </xf>
    <xf numFmtId="37" fontId="12" fillId="3" borderId="51" xfId="7" applyNumberFormat="1" applyFont="1" applyFill="1" applyBorder="1" applyAlignment="1">
      <alignment horizontal="center" vertical="center"/>
    </xf>
    <xf numFmtId="177" fontId="12" fillId="3" borderId="52" xfId="5" applyNumberFormat="1" applyFont="1" applyFill="1" applyBorder="1" applyAlignment="1">
      <alignment horizontal="center" vertical="center"/>
    </xf>
    <xf numFmtId="177" fontId="12" fillId="3" borderId="53" xfId="5" quotePrefix="1" applyNumberFormat="1" applyFont="1" applyFill="1" applyBorder="1" applyAlignment="1">
      <alignment horizontal="center" vertical="center" wrapText="1"/>
    </xf>
    <xf numFmtId="177" fontId="12" fillId="3" borderId="54" xfId="5" quotePrefix="1" applyNumberFormat="1" applyFont="1" applyFill="1" applyBorder="1" applyAlignment="1">
      <alignment horizontal="center" vertical="center" wrapText="1"/>
    </xf>
    <xf numFmtId="37" fontId="12" fillId="3" borderId="55" xfId="7" applyNumberFormat="1" applyFont="1" applyFill="1" applyBorder="1" applyAlignment="1">
      <alignment horizontal="center" vertical="center"/>
    </xf>
    <xf numFmtId="37" fontId="12" fillId="3" borderId="36" xfId="7" applyNumberFormat="1" applyFont="1" applyFill="1" applyBorder="1" applyAlignment="1">
      <alignment horizontal="center" vertical="center"/>
    </xf>
    <xf numFmtId="181" fontId="21" fillId="0" borderId="0" xfId="10" applyNumberFormat="1" applyFont="1" applyFill="1" applyBorder="1" applyAlignment="1" applyProtection="1">
      <alignment horizontal="right" vertical="center"/>
    </xf>
    <xf numFmtId="0" fontId="42" fillId="0" borderId="0" xfId="5" applyFont="1" applyAlignment="1">
      <alignment horizontal="left" vertical="center"/>
    </xf>
    <xf numFmtId="182" fontId="17" fillId="0" borderId="13" xfId="3" applyNumberFormat="1" applyFont="1" applyFill="1" applyBorder="1" applyAlignment="1" applyProtection="1">
      <alignment horizontal="right" vertical="center"/>
    </xf>
    <xf numFmtId="182" fontId="17" fillId="0" borderId="47" xfId="3" applyNumberFormat="1" applyFont="1" applyFill="1" applyBorder="1" applyAlignment="1" applyProtection="1">
      <alignment horizontal="right" vertical="center"/>
    </xf>
    <xf numFmtId="182" fontId="17" fillId="0" borderId="22" xfId="3" applyNumberFormat="1" applyFont="1" applyFill="1" applyBorder="1" applyAlignment="1" applyProtection="1">
      <alignment horizontal="right" vertical="center"/>
    </xf>
    <xf numFmtId="183" fontId="17" fillId="0" borderId="22" xfId="3" applyNumberFormat="1" applyFont="1" applyFill="1" applyBorder="1" applyAlignment="1" applyProtection="1">
      <alignment horizontal="right" vertical="center"/>
    </xf>
    <xf numFmtId="182" fontId="17" fillId="0" borderId="24" xfId="3" applyNumberFormat="1" applyFont="1" applyFill="1" applyBorder="1" applyAlignment="1" applyProtection="1">
      <alignment horizontal="right" vertical="center"/>
    </xf>
    <xf numFmtId="0" fontId="5" fillId="0" borderId="41" xfId="5" applyFont="1" applyBorder="1">
      <alignment vertical="center"/>
    </xf>
    <xf numFmtId="0" fontId="27" fillId="0" borderId="41" xfId="6" applyFont="1" applyBorder="1" applyAlignment="1">
      <alignment horizontal="right" vertical="center"/>
    </xf>
    <xf numFmtId="0" fontId="35" fillId="0" borderId="41" xfId="6" applyFont="1" applyBorder="1" applyAlignment="1">
      <alignment horizontal="right" vertical="center"/>
    </xf>
    <xf numFmtId="182" fontId="17" fillId="0" borderId="10" xfId="3" applyNumberFormat="1" applyFont="1" applyFill="1" applyBorder="1" applyAlignment="1" applyProtection="1">
      <alignment horizontal="right" vertical="center"/>
    </xf>
    <xf numFmtId="182" fontId="17" fillId="0" borderId="14" xfId="3" applyNumberFormat="1" applyFont="1" applyFill="1" applyBorder="1" applyAlignment="1" applyProtection="1">
      <alignment horizontal="right" vertical="center"/>
    </xf>
    <xf numFmtId="38" fontId="17" fillId="0" borderId="14" xfId="17" applyFont="1" applyFill="1" applyBorder="1" applyAlignment="1" applyProtection="1">
      <alignment horizontal="right" vertical="center"/>
    </xf>
    <xf numFmtId="179" fontId="17" fillId="0" borderId="14" xfId="3" applyNumberFormat="1" applyFont="1" applyFill="1" applyBorder="1" applyAlignment="1" applyProtection="1">
      <alignment horizontal="right" vertical="center"/>
    </xf>
    <xf numFmtId="183" fontId="17" fillId="0" borderId="14" xfId="3" applyNumberFormat="1" applyFont="1" applyFill="1" applyBorder="1" applyAlignment="1" applyProtection="1">
      <alignment horizontal="right" vertical="center"/>
    </xf>
    <xf numFmtId="182" fontId="17" fillId="0" borderId="26" xfId="3" applyNumberFormat="1" applyFont="1" applyFill="1" applyBorder="1" applyAlignment="1" applyProtection="1">
      <alignment horizontal="right" vertical="center"/>
    </xf>
    <xf numFmtId="178" fontId="15" fillId="4" borderId="57" xfId="3" applyNumberFormat="1" applyFont="1" applyFill="1" applyBorder="1" applyAlignment="1" applyProtection="1">
      <alignment horizontal="right" vertical="center"/>
    </xf>
    <xf numFmtId="178" fontId="15" fillId="4" borderId="56" xfId="3" applyNumberFormat="1" applyFont="1" applyFill="1" applyBorder="1" applyAlignment="1" applyProtection="1">
      <alignment horizontal="right" vertical="center"/>
    </xf>
    <xf numFmtId="38" fontId="17" fillId="0" borderId="0" xfId="17" applyFont="1" applyFill="1" applyBorder="1" applyAlignment="1" applyProtection="1">
      <alignment horizontal="right" vertical="center"/>
    </xf>
    <xf numFmtId="179" fontId="17" fillId="0" borderId="0" xfId="3" applyNumberFormat="1" applyFont="1" applyFill="1" applyBorder="1" applyAlignment="1" applyProtection="1">
      <alignment horizontal="right" vertical="center"/>
    </xf>
    <xf numFmtId="183" fontId="23" fillId="0" borderId="0" xfId="3" applyNumberFormat="1" applyFont="1" applyFill="1" applyBorder="1" applyAlignment="1" applyProtection="1">
      <alignment horizontal="right" vertical="center"/>
    </xf>
    <xf numFmtId="38" fontId="17" fillId="0" borderId="26" xfId="17" applyFont="1" applyFill="1" applyBorder="1" applyAlignment="1" applyProtection="1">
      <alignment horizontal="right" vertical="center"/>
    </xf>
    <xf numFmtId="38" fontId="17" fillId="0" borderId="27" xfId="17" applyFont="1" applyFill="1" applyBorder="1" applyAlignment="1" applyProtection="1">
      <alignment horizontal="right" vertical="center"/>
    </xf>
    <xf numFmtId="38" fontId="17" fillId="0" borderId="24" xfId="17" applyFont="1" applyFill="1" applyBorder="1" applyAlignment="1" applyProtection="1">
      <alignment horizontal="right" vertical="center"/>
    </xf>
    <xf numFmtId="179" fontId="17" fillId="0" borderId="26" xfId="3" applyNumberFormat="1" applyFont="1" applyFill="1" applyBorder="1" applyAlignment="1" applyProtection="1">
      <alignment horizontal="right" vertical="center"/>
    </xf>
    <xf numFmtId="179" fontId="17" fillId="0" borderId="24" xfId="3" applyNumberFormat="1" applyFont="1" applyFill="1" applyBorder="1" applyAlignment="1" applyProtection="1">
      <alignment horizontal="right" vertical="center"/>
    </xf>
    <xf numFmtId="0" fontId="14" fillId="0" borderId="57" xfId="9" applyFont="1" applyBorder="1">
      <alignment vertical="center"/>
    </xf>
    <xf numFmtId="0" fontId="18" fillId="0" borderId="26" xfId="3" applyNumberFormat="1" applyFont="1" applyFill="1" applyBorder="1" applyAlignment="1" applyProtection="1">
      <alignment horizontal="right" vertical="center"/>
    </xf>
    <xf numFmtId="0" fontId="18" fillId="0" borderId="27" xfId="3" applyNumberFormat="1" applyFont="1" applyFill="1" applyBorder="1" applyAlignment="1" applyProtection="1">
      <alignment horizontal="right" vertical="center"/>
    </xf>
    <xf numFmtId="179" fontId="17" fillId="2" borderId="10" xfId="3" applyNumberFormat="1" applyFont="1" applyFill="1" applyBorder="1" applyAlignment="1" applyProtection="1">
      <alignment horizontal="right" vertical="center"/>
    </xf>
    <xf numFmtId="0" fontId="17" fillId="2" borderId="14" xfId="9" applyFont="1" applyFill="1" applyBorder="1">
      <alignment vertical="center"/>
    </xf>
    <xf numFmtId="0" fontId="18" fillId="2" borderId="14" xfId="9" applyFont="1" applyFill="1" applyBorder="1" applyAlignment="1">
      <alignment horizontal="left" vertical="center" indent="1"/>
    </xf>
    <xf numFmtId="0" fontId="14" fillId="2" borderId="26" xfId="9" applyFont="1" applyFill="1" applyBorder="1">
      <alignment vertical="center"/>
    </xf>
    <xf numFmtId="181" fontId="21" fillId="2" borderId="26" xfId="10" applyNumberFormat="1" applyFont="1" applyFill="1" applyBorder="1" applyAlignment="1" applyProtection="1">
      <alignment horizontal="right" vertical="center"/>
    </xf>
    <xf numFmtId="0" fontId="21" fillId="2" borderId="16" xfId="9" applyFont="1" applyFill="1" applyBorder="1" applyAlignment="1">
      <alignment horizontal="left" vertical="center"/>
    </xf>
    <xf numFmtId="0" fontId="27" fillId="2" borderId="10" xfId="5" applyFont="1" applyFill="1" applyBorder="1">
      <alignment vertical="center"/>
    </xf>
    <xf numFmtId="0" fontId="18" fillId="2" borderId="14" xfId="9" applyFont="1" applyFill="1" applyBorder="1" applyAlignment="1">
      <alignment horizontal="left" vertical="center" wrapText="1" indent="1"/>
    </xf>
    <xf numFmtId="0" fontId="21" fillId="2" borderId="26" xfId="9" applyFont="1" applyFill="1" applyBorder="1" applyAlignment="1">
      <alignment horizontal="left" vertical="center"/>
    </xf>
    <xf numFmtId="0" fontId="21" fillId="2" borderId="10" xfId="9" applyFont="1" applyFill="1" applyBorder="1">
      <alignment vertical="center"/>
    </xf>
    <xf numFmtId="0" fontId="21" fillId="2" borderId="14" xfId="9" applyFont="1" applyFill="1" applyBorder="1">
      <alignment vertical="center"/>
    </xf>
    <xf numFmtId="0" fontId="21" fillId="2" borderId="26" xfId="9" applyFont="1" applyFill="1" applyBorder="1">
      <alignment vertical="center"/>
    </xf>
    <xf numFmtId="181" fontId="21" fillId="0" borderId="16" xfId="10" applyNumberFormat="1" applyFont="1" applyFill="1" applyBorder="1" applyAlignment="1" applyProtection="1">
      <alignment horizontal="right" vertical="center"/>
    </xf>
    <xf numFmtId="181" fontId="21" fillId="0" borderId="26" xfId="10" applyNumberFormat="1" applyFont="1" applyFill="1" applyBorder="1" applyAlignment="1" applyProtection="1">
      <alignment horizontal="right" vertical="center"/>
    </xf>
    <xf numFmtId="0" fontId="18" fillId="2" borderId="32" xfId="9" applyFont="1" applyFill="1" applyBorder="1" applyAlignment="1">
      <alignment horizontal="left" vertical="center" indent="1"/>
    </xf>
    <xf numFmtId="0" fontId="17" fillId="2" borderId="32" xfId="9" applyFont="1" applyFill="1" applyBorder="1">
      <alignment vertical="center"/>
    </xf>
    <xf numFmtId="0" fontId="21" fillId="2" borderId="33" xfId="9" applyFont="1" applyFill="1" applyBorder="1" applyAlignment="1">
      <alignment horizontal="left" vertical="center"/>
    </xf>
    <xf numFmtId="0" fontId="27" fillId="2" borderId="31" xfId="5" applyFont="1" applyFill="1" applyBorder="1">
      <alignment vertical="center"/>
    </xf>
    <xf numFmtId="0" fontId="21" fillId="2" borderId="34" xfId="9" applyFont="1" applyFill="1" applyBorder="1" applyAlignment="1">
      <alignment horizontal="left" vertical="center"/>
    </xf>
    <xf numFmtId="0" fontId="21" fillId="2" borderId="31" xfId="9" applyFont="1" applyFill="1" applyBorder="1">
      <alignment vertical="center"/>
    </xf>
    <xf numFmtId="0" fontId="21" fillId="2" borderId="32" xfId="9" applyFont="1" applyFill="1" applyBorder="1">
      <alignment vertical="center"/>
    </xf>
    <xf numFmtId="0" fontId="21" fillId="2" borderId="34" xfId="9" applyFont="1" applyFill="1" applyBorder="1">
      <alignment vertical="center"/>
    </xf>
    <xf numFmtId="0" fontId="14" fillId="2" borderId="34" xfId="9" applyFont="1" applyFill="1" applyBorder="1">
      <alignment vertical="center"/>
    </xf>
    <xf numFmtId="0" fontId="14" fillId="0" borderId="10" xfId="9" applyFont="1" applyBorder="1">
      <alignment vertical="center"/>
    </xf>
    <xf numFmtId="0" fontId="14" fillId="0" borderId="14" xfId="9" applyFont="1" applyBorder="1">
      <alignment vertical="center"/>
    </xf>
    <xf numFmtId="0" fontId="14" fillId="0" borderId="26" xfId="9" applyFont="1" applyBorder="1">
      <alignment vertical="center"/>
    </xf>
    <xf numFmtId="0" fontId="18" fillId="0" borderId="14" xfId="9" applyFont="1" applyBorder="1">
      <alignment vertical="center"/>
    </xf>
    <xf numFmtId="0" fontId="14" fillId="4" borderId="58" xfId="9" applyFont="1" applyFill="1" applyBorder="1">
      <alignment vertical="center"/>
    </xf>
    <xf numFmtId="0" fontId="14" fillId="0" borderId="31" xfId="9" applyFont="1" applyBorder="1">
      <alignment vertical="center"/>
    </xf>
    <xf numFmtId="0" fontId="14" fillId="0" borderId="32" xfId="9" applyFont="1" applyBorder="1">
      <alignment vertical="center"/>
    </xf>
    <xf numFmtId="0" fontId="14" fillId="0" borderId="34" xfId="9" applyFont="1" applyBorder="1">
      <alignment vertical="center"/>
    </xf>
    <xf numFmtId="0" fontId="18" fillId="0" borderId="32" xfId="9" applyFont="1" applyBorder="1">
      <alignment vertical="center"/>
    </xf>
    <xf numFmtId="38" fontId="17" fillId="0" borderId="57" xfId="17" applyFont="1" applyFill="1" applyBorder="1" applyAlignment="1" applyProtection="1">
      <alignment horizontal="right" vertical="center"/>
    </xf>
    <xf numFmtId="183" fontId="23" fillId="0" borderId="57" xfId="3" applyNumberFormat="1" applyFont="1" applyFill="1" applyBorder="1" applyAlignment="1" applyProtection="1">
      <alignment horizontal="right" vertical="center"/>
    </xf>
    <xf numFmtId="0" fontId="14" fillId="4" borderId="57" xfId="9" applyFont="1" applyFill="1" applyBorder="1">
      <alignment vertical="center"/>
    </xf>
    <xf numFmtId="0" fontId="6" fillId="2" borderId="0" xfId="5" applyFont="1" applyFill="1">
      <alignment vertical="center"/>
    </xf>
    <xf numFmtId="0" fontId="14" fillId="2" borderId="59" xfId="9" applyFont="1" applyFill="1" applyBorder="1">
      <alignment vertical="center"/>
    </xf>
    <xf numFmtId="0" fontId="14" fillId="2" borderId="3" xfId="9" applyFont="1" applyFill="1" applyBorder="1">
      <alignment vertical="center"/>
    </xf>
    <xf numFmtId="0" fontId="18" fillId="2" borderId="60" xfId="9" applyFont="1" applyFill="1" applyBorder="1">
      <alignment vertical="center"/>
    </xf>
    <xf numFmtId="0" fontId="14" fillId="2" borderId="60" xfId="9" applyFont="1" applyFill="1" applyBorder="1">
      <alignment vertical="center"/>
    </xf>
    <xf numFmtId="182" fontId="23" fillId="7" borderId="14" xfId="3" applyNumberFormat="1" applyFont="1" applyFill="1" applyBorder="1" applyAlignment="1" applyProtection="1">
      <alignment horizontal="right" vertical="center"/>
    </xf>
    <xf numFmtId="182" fontId="23" fillId="7" borderId="11" xfId="3" applyNumberFormat="1" applyFont="1" applyFill="1" applyBorder="1" applyAlignment="1" applyProtection="1">
      <alignment horizontal="right" vertical="center"/>
    </xf>
    <xf numFmtId="0" fontId="17" fillId="0" borderId="0" xfId="9" applyFont="1" applyAlignment="1">
      <alignment horizontal="left" vertical="center"/>
    </xf>
    <xf numFmtId="0" fontId="35" fillId="0" borderId="0" xfId="5" applyFont="1">
      <alignment vertical="center"/>
    </xf>
    <xf numFmtId="0" fontId="21" fillId="2" borderId="61" xfId="9" applyFont="1" applyFill="1" applyBorder="1">
      <alignment vertical="center"/>
    </xf>
    <xf numFmtId="0" fontId="21" fillId="2" borderId="57" xfId="9" applyFont="1" applyFill="1" applyBorder="1">
      <alignment vertical="center"/>
    </xf>
    <xf numFmtId="179" fontId="21" fillId="2" borderId="62" xfId="3" applyNumberFormat="1" applyFont="1" applyFill="1" applyBorder="1" applyAlignment="1" applyProtection="1">
      <alignment horizontal="right" vertical="center"/>
    </xf>
    <xf numFmtId="179" fontId="17" fillId="2" borderId="35" xfId="3" applyNumberFormat="1" applyFont="1" applyFill="1" applyBorder="1" applyAlignment="1" applyProtection="1">
      <alignment horizontal="right" vertical="center"/>
    </xf>
    <xf numFmtId="0" fontId="14" fillId="2" borderId="61" xfId="9" applyFont="1" applyFill="1" applyBorder="1">
      <alignment vertical="center"/>
    </xf>
    <xf numFmtId="0" fontId="14" fillId="2" borderId="57" xfId="9" applyFont="1" applyFill="1" applyBorder="1">
      <alignment vertical="center"/>
    </xf>
    <xf numFmtId="179" fontId="17" fillId="2" borderId="62" xfId="3" applyNumberFormat="1" applyFont="1" applyFill="1" applyBorder="1" applyAlignment="1" applyProtection="1">
      <alignment horizontal="right" vertical="center"/>
    </xf>
    <xf numFmtId="178" fontId="15" fillId="4" borderId="64" xfId="3" applyNumberFormat="1" applyFont="1" applyFill="1" applyBorder="1" applyAlignment="1" applyProtection="1">
      <alignment horizontal="right" vertical="center"/>
    </xf>
    <xf numFmtId="178" fontId="15" fillId="4" borderId="65" xfId="3" applyNumberFormat="1" applyFont="1" applyFill="1" applyBorder="1" applyAlignment="1" applyProtection="1">
      <alignment horizontal="right" vertical="center"/>
    </xf>
    <xf numFmtId="179" fontId="18" fillId="0" borderId="67" xfId="3" applyNumberFormat="1" applyFont="1" applyFill="1" applyBorder="1" applyAlignment="1" applyProtection="1">
      <alignment horizontal="right" vertical="center"/>
    </xf>
    <xf numFmtId="181" fontId="17" fillId="0" borderId="67" xfId="10" applyNumberFormat="1" applyFont="1" applyFill="1" applyBorder="1" applyAlignment="1" applyProtection="1">
      <alignment horizontal="right" vertical="center"/>
    </xf>
    <xf numFmtId="181" fontId="21" fillId="0" borderId="70" xfId="10" applyNumberFormat="1" applyFont="1" applyFill="1" applyBorder="1" applyAlignment="1" applyProtection="1">
      <alignment horizontal="right" vertical="center"/>
    </xf>
    <xf numFmtId="181" fontId="21" fillId="0" borderId="73" xfId="10" applyNumberFormat="1" applyFont="1" applyFill="1" applyBorder="1" applyAlignment="1" applyProtection="1">
      <alignment horizontal="right" vertical="center"/>
    </xf>
    <xf numFmtId="181" fontId="21" fillId="0" borderId="74" xfId="10" applyNumberFormat="1" applyFont="1" applyFill="1" applyBorder="1" applyAlignment="1" applyProtection="1">
      <alignment horizontal="right" vertical="center"/>
    </xf>
    <xf numFmtId="181" fontId="21" fillId="0" borderId="75" xfId="10" applyNumberFormat="1" applyFont="1" applyFill="1" applyBorder="1" applyAlignment="1" applyProtection="1">
      <alignment horizontal="right" vertical="center"/>
    </xf>
    <xf numFmtId="178" fontId="21" fillId="4" borderId="64" xfId="3" applyNumberFormat="1" applyFont="1" applyFill="1" applyBorder="1" applyAlignment="1" applyProtection="1">
      <alignment horizontal="right" vertical="center"/>
    </xf>
    <xf numFmtId="178" fontId="21" fillId="4" borderId="65" xfId="3" applyNumberFormat="1" applyFont="1" applyFill="1" applyBorder="1" applyAlignment="1" applyProtection="1">
      <alignment horizontal="right" vertical="center"/>
    </xf>
    <xf numFmtId="178" fontId="17" fillId="0" borderId="67" xfId="3" applyNumberFormat="1" applyFont="1" applyFill="1" applyBorder="1" applyAlignment="1" applyProtection="1">
      <alignment horizontal="right" vertical="center"/>
    </xf>
    <xf numFmtId="179" fontId="17" fillId="0" borderId="67" xfId="3" applyNumberFormat="1" applyFont="1" applyFill="1" applyBorder="1" applyAlignment="1" applyProtection="1">
      <alignment horizontal="right" vertical="center"/>
    </xf>
    <xf numFmtId="179" fontId="21" fillId="0" borderId="70" xfId="3" applyNumberFormat="1" applyFont="1" applyFill="1" applyBorder="1" applyAlignment="1" applyProtection="1">
      <alignment horizontal="right" vertical="center"/>
    </xf>
    <xf numFmtId="179" fontId="21" fillId="0" borderId="73" xfId="3" applyNumberFormat="1" applyFont="1" applyFill="1" applyBorder="1" applyAlignment="1" applyProtection="1">
      <alignment horizontal="right" vertical="center"/>
    </xf>
    <xf numFmtId="179" fontId="21" fillId="0" borderId="74" xfId="3" applyNumberFormat="1" applyFont="1" applyFill="1" applyBorder="1" applyAlignment="1" applyProtection="1">
      <alignment horizontal="right" vertical="center"/>
    </xf>
    <xf numFmtId="179" fontId="21" fillId="0" borderId="75" xfId="3" applyNumberFormat="1" applyFont="1" applyFill="1" applyBorder="1" applyAlignment="1" applyProtection="1">
      <alignment horizontal="right" vertical="center"/>
    </xf>
    <xf numFmtId="0" fontId="14" fillId="4" borderId="63" xfId="9" applyFont="1" applyFill="1" applyBorder="1">
      <alignment vertical="center"/>
    </xf>
    <xf numFmtId="0" fontId="14" fillId="0" borderId="66" xfId="9" applyFont="1" applyBorder="1">
      <alignment vertical="center"/>
    </xf>
    <xf numFmtId="0" fontId="18" fillId="0" borderId="68" xfId="9" applyFont="1" applyBorder="1" applyAlignment="1">
      <alignment horizontal="left" vertical="center" indent="1"/>
    </xf>
    <xf numFmtId="0" fontId="21" fillId="0" borderId="69" xfId="9" applyFont="1" applyBorder="1" applyAlignment="1">
      <alignment horizontal="left" vertical="center"/>
    </xf>
    <xf numFmtId="0" fontId="14" fillId="0" borderId="68" xfId="9" applyFont="1" applyBorder="1">
      <alignment vertical="center"/>
    </xf>
    <xf numFmtId="0" fontId="16" fillId="0" borderId="68" xfId="9" applyFont="1" applyBorder="1">
      <alignment vertical="center"/>
    </xf>
    <xf numFmtId="0" fontId="21" fillId="0" borderId="71" xfId="9" applyFont="1" applyBorder="1" applyAlignment="1">
      <alignment horizontal="left" vertical="center"/>
    </xf>
    <xf numFmtId="0" fontId="14" fillId="4" borderId="64" xfId="5" applyFont="1" applyFill="1" applyBorder="1">
      <alignment vertical="center"/>
    </xf>
    <xf numFmtId="0" fontId="17" fillId="0" borderId="66" xfId="9" applyFont="1" applyBorder="1">
      <alignment vertical="center"/>
    </xf>
    <xf numFmtId="0" fontId="17" fillId="0" borderId="68" xfId="9" applyFont="1" applyBorder="1">
      <alignment vertical="center"/>
    </xf>
    <xf numFmtId="181" fontId="22" fillId="0" borderId="73" xfId="10" applyNumberFormat="1" applyFont="1" applyFill="1" applyBorder="1" applyAlignment="1" applyProtection="1">
      <alignment horizontal="right" vertical="center"/>
    </xf>
    <xf numFmtId="0" fontId="25" fillId="4" borderId="64" xfId="5" applyFont="1" applyFill="1" applyBorder="1">
      <alignment vertical="center"/>
    </xf>
    <xf numFmtId="0" fontId="21" fillId="0" borderId="68" xfId="9" applyFont="1" applyBorder="1" applyAlignment="1">
      <alignment horizontal="left" vertical="center"/>
    </xf>
    <xf numFmtId="179" fontId="21" fillId="0" borderId="11" xfId="3" applyNumberFormat="1" applyFont="1" applyFill="1" applyBorder="1" applyAlignment="1" applyProtection="1">
      <alignment horizontal="right" vertical="center"/>
    </xf>
    <xf numFmtId="179" fontId="21" fillId="0" borderId="12" xfId="3" applyNumberFormat="1" applyFont="1" applyFill="1" applyBorder="1" applyAlignment="1" applyProtection="1">
      <alignment horizontal="right" vertical="center"/>
    </xf>
    <xf numFmtId="179" fontId="21" fillId="0" borderId="67" xfId="3" applyNumberFormat="1" applyFont="1" applyFill="1" applyBorder="1" applyAlignment="1" applyProtection="1">
      <alignment horizontal="right" vertical="center"/>
    </xf>
    <xf numFmtId="0" fontId="14" fillId="0" borderId="3" xfId="5" applyFont="1" applyBorder="1">
      <alignment vertical="center"/>
    </xf>
    <xf numFmtId="0" fontId="18" fillId="0" borderId="0" xfId="5" applyFont="1" applyAlignment="1">
      <alignment horizontal="left" vertical="center" indent="1"/>
    </xf>
    <xf numFmtId="0" fontId="21" fillId="0" borderId="17" xfId="5" applyFont="1" applyBorder="1" applyAlignment="1">
      <alignment horizontal="left" vertical="center"/>
    </xf>
    <xf numFmtId="0" fontId="14" fillId="0" borderId="0" xfId="5" applyFont="1">
      <alignment vertical="center"/>
    </xf>
    <xf numFmtId="0" fontId="16" fillId="0" borderId="0" xfId="5" applyFont="1">
      <alignment vertical="center"/>
    </xf>
    <xf numFmtId="0" fontId="24" fillId="0" borderId="72" xfId="5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1" fillId="0" borderId="72" xfId="5" applyFont="1" applyBorder="1" applyAlignment="1">
      <alignment horizontal="left" vertical="center"/>
    </xf>
    <xf numFmtId="177" fontId="12" fillId="3" borderId="78" xfId="5" quotePrefix="1" applyNumberFormat="1" applyFont="1" applyFill="1" applyBorder="1" applyAlignment="1">
      <alignment horizontal="center" vertical="center" wrapText="1"/>
    </xf>
    <xf numFmtId="179" fontId="21" fillId="2" borderId="11" xfId="3" applyNumberFormat="1" applyFont="1" applyFill="1" applyBorder="1" applyAlignment="1" applyProtection="1">
      <alignment horizontal="right" vertical="center"/>
    </xf>
    <xf numFmtId="179" fontId="15" fillId="2" borderId="11" xfId="3" applyNumberFormat="1" applyFont="1" applyFill="1" applyBorder="1" applyAlignment="1" applyProtection="1">
      <alignment horizontal="right" vertical="center"/>
    </xf>
    <xf numFmtId="179" fontId="15" fillId="2" borderId="12" xfId="3" applyNumberFormat="1" applyFont="1" applyFill="1" applyBorder="1" applyAlignment="1" applyProtection="1">
      <alignment horizontal="right" vertical="center"/>
    </xf>
    <xf numFmtId="180" fontId="21" fillId="2" borderId="11" xfId="10" applyNumberFormat="1" applyFont="1" applyFill="1" applyBorder="1" applyAlignment="1" applyProtection="1">
      <alignment horizontal="right" vertical="center"/>
    </xf>
    <xf numFmtId="181" fontId="21" fillId="2" borderId="11" xfId="10" applyNumberFormat="1" applyFont="1" applyFill="1" applyBorder="1" applyAlignment="1" applyProtection="1">
      <alignment horizontal="right" vertical="center"/>
    </xf>
    <xf numFmtId="181" fontId="21" fillId="2" borderId="12" xfId="10" applyNumberFormat="1" applyFont="1" applyFill="1" applyBorder="1" applyAlignment="1" applyProtection="1">
      <alignment horizontal="right" vertical="center"/>
    </xf>
    <xf numFmtId="177" fontId="29" fillId="2" borderId="43" xfId="5" applyNumberFormat="1" applyFont="1" applyFill="1" applyBorder="1">
      <alignment vertical="center"/>
    </xf>
    <xf numFmtId="0" fontId="31" fillId="2" borderId="43" xfId="5" applyFont="1" applyFill="1" applyBorder="1">
      <alignment vertical="center"/>
    </xf>
    <xf numFmtId="0" fontId="9" fillId="2" borderId="41" xfId="4" applyFont="1" applyFill="1" applyBorder="1">
      <alignment vertical="center"/>
    </xf>
    <xf numFmtId="0" fontId="32" fillId="2" borderId="43" xfId="5" applyFont="1" applyFill="1" applyBorder="1">
      <alignment vertical="center"/>
    </xf>
    <xf numFmtId="0" fontId="21" fillId="2" borderId="68" xfId="9" applyFont="1" applyFill="1" applyBorder="1" applyAlignment="1">
      <alignment horizontal="left" vertical="center"/>
    </xf>
    <xf numFmtId="179" fontId="15" fillId="2" borderId="67" xfId="3" applyNumberFormat="1" applyFont="1" applyFill="1" applyBorder="1" applyAlignment="1" applyProtection="1">
      <alignment horizontal="right" vertical="center"/>
    </xf>
    <xf numFmtId="0" fontId="17" fillId="2" borderId="68" xfId="9" applyFont="1" applyFill="1" applyBorder="1" applyAlignment="1">
      <alignment horizontal="left" vertical="center"/>
    </xf>
    <xf numFmtId="181" fontId="17" fillId="2" borderId="67" xfId="10" applyNumberFormat="1" applyFont="1" applyFill="1" applyBorder="1" applyAlignment="1" applyProtection="1">
      <alignment horizontal="right" vertical="center"/>
    </xf>
    <xf numFmtId="181" fontId="21" fillId="2" borderId="67" xfId="10" applyNumberFormat="1" applyFont="1" applyFill="1" applyBorder="1" applyAlignment="1" applyProtection="1">
      <alignment horizontal="right" vertical="center"/>
    </xf>
    <xf numFmtId="0" fontId="21" fillId="2" borderId="71" xfId="9" applyFont="1" applyFill="1" applyBorder="1" applyAlignment="1">
      <alignment horizontal="left" vertical="center"/>
    </xf>
    <xf numFmtId="181" fontId="21" fillId="2" borderId="73" xfId="10" applyNumberFormat="1" applyFont="1" applyFill="1" applyBorder="1" applyAlignment="1" applyProtection="1">
      <alignment horizontal="right" vertical="center"/>
    </xf>
    <xf numFmtId="181" fontId="22" fillId="2" borderId="73" xfId="10" applyNumberFormat="1" applyFont="1" applyFill="1" applyBorder="1" applyAlignment="1" applyProtection="1">
      <alignment horizontal="right" vertical="center"/>
    </xf>
    <xf numFmtId="181" fontId="21" fillId="2" borderId="74" xfId="10" applyNumberFormat="1" applyFont="1" applyFill="1" applyBorder="1" applyAlignment="1" applyProtection="1">
      <alignment horizontal="right" vertical="center"/>
    </xf>
    <xf numFmtId="181" fontId="21" fillId="2" borderId="75" xfId="10" applyNumberFormat="1" applyFont="1" applyFill="1" applyBorder="1" applyAlignment="1" applyProtection="1">
      <alignment horizontal="right" vertical="center"/>
    </xf>
    <xf numFmtId="0" fontId="16" fillId="0" borderId="68" xfId="9" applyFont="1" applyBorder="1" applyAlignment="1">
      <alignment horizontal="left" vertical="center"/>
    </xf>
    <xf numFmtId="0" fontId="9" fillId="0" borderId="79" xfId="5" applyFont="1" applyBorder="1">
      <alignment vertical="center"/>
    </xf>
    <xf numFmtId="0" fontId="23" fillId="0" borderId="68" xfId="5" applyFont="1" applyBorder="1">
      <alignment vertical="center"/>
    </xf>
    <xf numFmtId="0" fontId="17" fillId="0" borderId="10" xfId="5" applyFont="1" applyBorder="1">
      <alignment vertical="center"/>
    </xf>
    <xf numFmtId="0" fontId="17" fillId="0" borderId="14" xfId="5" applyFont="1" applyBorder="1">
      <alignment vertical="center"/>
    </xf>
    <xf numFmtId="0" fontId="24" fillId="0" borderId="80" xfId="5" applyFont="1" applyBorder="1" applyAlignment="1">
      <alignment horizontal="left" vertical="center"/>
    </xf>
    <xf numFmtId="0" fontId="17" fillId="0" borderId="3" xfId="5" applyFont="1" applyBorder="1">
      <alignment vertical="center"/>
    </xf>
    <xf numFmtId="0" fontId="21" fillId="2" borderId="10" xfId="5" applyFont="1" applyFill="1" applyBorder="1" applyAlignment="1">
      <alignment horizontal="left" vertical="center"/>
    </xf>
    <xf numFmtId="0" fontId="17" fillId="2" borderId="14" xfId="5" applyFont="1" applyFill="1" applyBorder="1" applyAlignment="1">
      <alignment horizontal="left" vertical="center"/>
    </xf>
    <xf numFmtId="0" fontId="21" fillId="2" borderId="14" xfId="5" applyFont="1" applyFill="1" applyBorder="1" applyAlignment="1">
      <alignment horizontal="left" vertical="center"/>
    </xf>
    <xf numFmtId="0" fontId="21" fillId="2" borderId="80" xfId="5" applyFont="1" applyFill="1" applyBorder="1" applyAlignment="1">
      <alignment horizontal="left" vertical="center"/>
    </xf>
    <xf numFmtId="3" fontId="21" fillId="0" borderId="73" xfId="10" applyNumberFormat="1" applyFont="1" applyFill="1" applyBorder="1" applyAlignment="1" applyProtection="1">
      <alignment horizontal="right" vertical="center"/>
    </xf>
    <xf numFmtId="3" fontId="21" fillId="2" borderId="73" xfId="10" applyNumberFormat="1" applyFont="1" applyFill="1" applyBorder="1" applyAlignment="1" applyProtection="1">
      <alignment horizontal="right" vertical="center"/>
    </xf>
    <xf numFmtId="3" fontId="22" fillId="2" borderId="73" xfId="10" applyNumberFormat="1" applyFont="1" applyFill="1" applyBorder="1" applyAlignment="1" applyProtection="1">
      <alignment horizontal="right" vertical="center"/>
    </xf>
    <xf numFmtId="3" fontId="21" fillId="2" borderId="74" xfId="10" applyNumberFormat="1" applyFont="1" applyFill="1" applyBorder="1" applyAlignment="1" applyProtection="1">
      <alignment horizontal="right" vertical="center"/>
    </xf>
    <xf numFmtId="3" fontId="21" fillId="2" borderId="75" xfId="10" applyNumberFormat="1" applyFont="1" applyFill="1" applyBorder="1" applyAlignment="1" applyProtection="1">
      <alignment horizontal="right" vertical="center"/>
    </xf>
    <xf numFmtId="0" fontId="35" fillId="0" borderId="0" xfId="4" applyFont="1">
      <alignment vertical="center"/>
    </xf>
    <xf numFmtId="0" fontId="35" fillId="0" borderId="0" xfId="6" applyFont="1" applyAlignment="1">
      <alignment horizontal="right" vertical="center"/>
    </xf>
    <xf numFmtId="37" fontId="12" fillId="3" borderId="81" xfId="7" applyNumberFormat="1" applyFont="1" applyFill="1" applyBorder="1" applyAlignment="1">
      <alignment horizontal="center" vertical="center"/>
    </xf>
    <xf numFmtId="38" fontId="29" fillId="2" borderId="83" xfId="12" applyFont="1" applyFill="1" applyBorder="1" applyAlignment="1" applyProtection="1">
      <alignment horizontal="left" vertical="center"/>
    </xf>
    <xf numFmtId="38" fontId="28" fillId="2" borderId="83" xfId="12" applyFont="1" applyFill="1" applyBorder="1" applyAlignment="1" applyProtection="1">
      <alignment horizontal="left" vertical="center"/>
    </xf>
    <xf numFmtId="0" fontId="32" fillId="2" borderId="82" xfId="5" applyFont="1" applyFill="1" applyBorder="1">
      <alignment vertical="center"/>
    </xf>
    <xf numFmtId="37" fontId="12" fillId="8" borderId="81" xfId="7" applyNumberFormat="1" applyFont="1" applyFill="1" applyBorder="1" applyAlignment="1">
      <alignment horizontal="center" vertical="center"/>
    </xf>
    <xf numFmtId="177" fontId="12" fillId="8" borderId="4" xfId="5" applyNumberFormat="1" applyFont="1" applyFill="1" applyBorder="1" applyAlignment="1">
      <alignment horizontal="center" vertical="center"/>
    </xf>
    <xf numFmtId="177" fontId="12" fillId="8" borderId="8" xfId="5" quotePrefix="1" applyNumberFormat="1" applyFont="1" applyFill="1" applyBorder="1" applyAlignment="1">
      <alignment horizontal="center" vertical="center" wrapText="1"/>
    </xf>
    <xf numFmtId="0" fontId="27" fillId="0" borderId="0" xfId="4" applyFont="1">
      <alignment vertical="center"/>
    </xf>
    <xf numFmtId="0" fontId="14" fillId="4" borderId="61" xfId="9" applyFont="1" applyFill="1" applyBorder="1">
      <alignment vertical="center"/>
    </xf>
    <xf numFmtId="0" fontId="18" fillId="2" borderId="60" xfId="9" applyFont="1" applyFill="1" applyBorder="1" applyAlignment="1">
      <alignment horizontal="left" vertical="center"/>
    </xf>
    <xf numFmtId="0" fontId="18" fillId="2" borderId="60" xfId="9" applyFont="1" applyFill="1" applyBorder="1" applyAlignment="1">
      <alignment horizontal="left" vertical="center" indent="1"/>
    </xf>
    <xf numFmtId="0" fontId="21" fillId="2" borderId="84" xfId="9" applyFont="1" applyFill="1" applyBorder="1" applyAlignment="1">
      <alignment horizontal="left" vertical="center"/>
    </xf>
    <xf numFmtId="0" fontId="16" fillId="2" borderId="0" xfId="5" applyFont="1" applyFill="1" applyAlignment="1">
      <alignment horizontal="left" vertical="center"/>
    </xf>
    <xf numFmtId="179" fontId="9" fillId="2" borderId="0" xfId="5" applyNumberFormat="1" applyFont="1" applyFill="1">
      <alignment vertical="center"/>
    </xf>
    <xf numFmtId="0" fontId="17" fillId="2" borderId="30" xfId="3" applyNumberFormat="1" applyFont="1" applyFill="1" applyBorder="1" applyAlignment="1" applyProtection="1">
      <alignment horizontal="right" vertical="center"/>
    </xf>
    <xf numFmtId="0" fontId="14" fillId="4" borderId="57" xfId="5" applyFont="1" applyFill="1" applyBorder="1">
      <alignment vertical="center"/>
    </xf>
    <xf numFmtId="0" fontId="18" fillId="2" borderId="3" xfId="5" applyFont="1" applyFill="1" applyBorder="1" applyAlignment="1">
      <alignment horizontal="left" vertical="center"/>
    </xf>
    <xf numFmtId="0" fontId="18" fillId="2" borderId="0" xfId="5" applyFont="1" applyFill="1" applyAlignment="1">
      <alignment horizontal="left" vertical="center"/>
    </xf>
    <xf numFmtId="0" fontId="18" fillId="2" borderId="0" xfId="5" applyFont="1" applyFill="1" applyAlignment="1">
      <alignment horizontal="left" vertical="center" indent="1"/>
    </xf>
    <xf numFmtId="0" fontId="21" fillId="2" borderId="17" xfId="5" applyFont="1" applyFill="1" applyBorder="1" applyAlignment="1">
      <alignment horizontal="left" vertical="center"/>
    </xf>
    <xf numFmtId="38" fontId="29" fillId="2" borderId="43" xfId="12" applyFont="1" applyFill="1" applyBorder="1" applyAlignment="1" applyProtection="1">
      <alignment horizontal="left" vertical="center"/>
    </xf>
    <xf numFmtId="38" fontId="28" fillId="2" borderId="43" xfId="12" applyFont="1" applyFill="1" applyBorder="1" applyAlignment="1" applyProtection="1">
      <alignment horizontal="left" vertical="center"/>
    </xf>
    <xf numFmtId="0" fontId="32" fillId="2" borderId="44" xfId="5" applyFont="1" applyFill="1" applyBorder="1">
      <alignment vertical="center"/>
    </xf>
    <xf numFmtId="177" fontId="18" fillId="2" borderId="41" xfId="4" applyNumberFormat="1" applyFont="1" applyFill="1" applyBorder="1">
      <alignment vertical="center"/>
    </xf>
    <xf numFmtId="0" fontId="9" fillId="2" borderId="41" xfId="5" applyFont="1" applyFill="1" applyBorder="1">
      <alignment vertical="center"/>
    </xf>
    <xf numFmtId="0" fontId="9" fillId="2" borderId="41" xfId="5" applyFont="1" applyFill="1" applyBorder="1" applyAlignment="1">
      <alignment horizontal="right" vertical="center"/>
    </xf>
    <xf numFmtId="177" fontId="33" fillId="5" borderId="36" xfId="4" applyNumberFormat="1" applyFont="1" applyFill="1" applyBorder="1" applyAlignment="1">
      <alignment horizontal="centerContinuous" vertical="center"/>
    </xf>
    <xf numFmtId="0" fontId="18" fillId="2" borderId="10" xfId="5" applyFont="1" applyFill="1" applyBorder="1" applyAlignment="1">
      <alignment horizontal="left" vertical="center"/>
    </xf>
    <xf numFmtId="0" fontId="18" fillId="2" borderId="14" xfId="5" applyFont="1" applyFill="1" applyBorder="1" applyAlignment="1">
      <alignment horizontal="left" vertical="center"/>
    </xf>
    <xf numFmtId="0" fontId="18" fillId="2" borderId="14" xfId="5" applyFont="1" applyFill="1" applyBorder="1" applyAlignment="1">
      <alignment horizontal="left" vertical="center" indent="1"/>
    </xf>
    <xf numFmtId="0" fontId="18" fillId="2" borderId="68" xfId="9" applyFont="1" applyFill="1" applyBorder="1" applyAlignment="1">
      <alignment horizontal="left" vertical="center"/>
    </xf>
    <xf numFmtId="0" fontId="18" fillId="2" borderId="68" xfId="9" applyFont="1" applyFill="1" applyBorder="1" applyAlignment="1">
      <alignment horizontal="left" vertical="center" indent="1"/>
    </xf>
    <xf numFmtId="3" fontId="17" fillId="0" borderId="0" xfId="0" applyNumberFormat="1" applyFont="1">
      <alignment vertical="center"/>
    </xf>
    <xf numFmtId="3" fontId="17" fillId="0" borderId="0" xfId="0" applyNumberFormat="1" applyFont="1" applyAlignment="1">
      <alignment horizontal="right" vertical="center"/>
    </xf>
    <xf numFmtId="3" fontId="18" fillId="0" borderId="0" xfId="0" applyNumberFormat="1" applyFont="1">
      <alignment vertical="center"/>
    </xf>
    <xf numFmtId="3" fontId="18" fillId="0" borderId="0" xfId="0" applyNumberFormat="1" applyFont="1" applyAlignment="1">
      <alignment horizontal="right" vertical="center" wrapText="1"/>
    </xf>
    <xf numFmtId="184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9" applyFont="1">
      <alignment vertical="center"/>
    </xf>
    <xf numFmtId="0" fontId="16" fillId="2" borderId="57" xfId="9" applyFont="1" applyFill="1" applyBorder="1" applyAlignment="1">
      <alignment horizontal="left" vertical="center"/>
    </xf>
    <xf numFmtId="0" fontId="40" fillId="0" borderId="0" xfId="18" applyFill="1" applyBorder="1" applyAlignment="1">
      <alignment vertical="center" shrinkToFit="1"/>
    </xf>
    <xf numFmtId="0" fontId="40" fillId="0" borderId="0" xfId="18" applyAlignment="1">
      <alignment vertical="center" shrinkToFit="1"/>
    </xf>
    <xf numFmtId="14" fontId="40" fillId="0" borderId="0" xfId="18" applyNumberFormat="1" applyAlignment="1">
      <alignment horizontal="left" vertical="center"/>
    </xf>
    <xf numFmtId="0" fontId="40" fillId="0" borderId="0" xfId="18" applyAlignment="1">
      <alignment horizontal="left" vertical="center" shrinkToFit="1"/>
    </xf>
    <xf numFmtId="0" fontId="9" fillId="0" borderId="0" xfId="4" applyFont="1">
      <alignment vertical="center"/>
    </xf>
    <xf numFmtId="3" fontId="17" fillId="2" borderId="11" xfId="10" applyNumberFormat="1" applyFont="1" applyFill="1" applyBorder="1" applyAlignment="1" applyProtection="1">
      <alignment horizontal="right" vertical="center"/>
    </xf>
    <xf numFmtId="3" fontId="17" fillId="2" borderId="67" xfId="10" applyNumberFormat="1" applyFont="1" applyFill="1" applyBorder="1" applyAlignment="1" applyProtection="1">
      <alignment horizontal="right" vertical="center"/>
    </xf>
    <xf numFmtId="182" fontId="18" fillId="0" borderId="14" xfId="3" applyNumberFormat="1" applyFont="1" applyFill="1" applyBorder="1" applyAlignment="1" applyProtection="1">
      <alignment horizontal="right" vertical="center"/>
    </xf>
    <xf numFmtId="182" fontId="18" fillId="0" borderId="11" xfId="3" applyNumberFormat="1" applyFont="1" applyFill="1" applyBorder="1" applyAlignment="1" applyProtection="1">
      <alignment vertical="center"/>
    </xf>
    <xf numFmtId="182" fontId="17" fillId="0" borderId="11" xfId="3" applyNumberFormat="1" applyFont="1" applyFill="1" applyBorder="1" applyAlignment="1">
      <alignment vertical="center"/>
    </xf>
    <xf numFmtId="182" fontId="39" fillId="0" borderId="11" xfId="3" applyNumberFormat="1" applyFont="1" applyBorder="1" applyAlignment="1">
      <alignment vertical="center"/>
    </xf>
    <xf numFmtId="0" fontId="5" fillId="0" borderId="0" xfId="0" applyFont="1">
      <alignment vertical="center"/>
    </xf>
    <xf numFmtId="0" fontId="45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46" fillId="11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10" borderId="0" xfId="0" applyFont="1" applyFill="1" applyAlignment="1">
      <alignment horizontal="center" vertical="center"/>
    </xf>
    <xf numFmtId="0" fontId="45" fillId="9" borderId="0" xfId="0" applyFont="1" applyFill="1" applyAlignment="1">
      <alignment horizontal="center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186" fontId="17" fillId="0" borderId="0" xfId="0" applyNumberFormat="1" applyFont="1" applyAlignment="1">
      <alignment horizontal="left" vertical="center" shrinkToFit="1"/>
    </xf>
    <xf numFmtId="0" fontId="17" fillId="0" borderId="0" xfId="0" applyFont="1">
      <alignment vertical="center"/>
    </xf>
    <xf numFmtId="3" fontId="17" fillId="0" borderId="0" xfId="0" applyNumberFormat="1" applyFont="1" applyAlignment="1">
      <alignment horizontal="right" vertical="center" wrapText="1"/>
    </xf>
    <xf numFmtId="0" fontId="41" fillId="0" borderId="0" xfId="18" applyFont="1" applyAlignment="1">
      <alignment vertical="center" shrinkToFit="1"/>
    </xf>
    <xf numFmtId="0" fontId="41" fillId="0" borderId="0" xfId="18" applyFont="1" applyAlignment="1">
      <alignment horizontal="left" vertical="center" shrinkToFit="1"/>
    </xf>
    <xf numFmtId="179" fontId="21" fillId="2" borderId="35" xfId="3" applyNumberFormat="1" applyFont="1" applyFill="1" applyBorder="1" applyAlignment="1" applyProtection="1">
      <alignment horizontal="right" vertical="center"/>
    </xf>
    <xf numFmtId="0" fontId="48" fillId="0" borderId="0" xfId="0" applyFont="1" applyAlignment="1">
      <alignment horizontal="center" vertical="center"/>
    </xf>
    <xf numFmtId="0" fontId="17" fillId="2" borderId="0" xfId="9" applyFont="1" applyFill="1" applyAlignment="1">
      <alignment horizontal="left" vertical="center"/>
    </xf>
    <xf numFmtId="38" fontId="17" fillId="0" borderId="22" xfId="17" applyFont="1" applyFill="1" applyBorder="1" applyAlignment="1" applyProtection="1">
      <alignment horizontal="right" vertical="center"/>
    </xf>
    <xf numFmtId="0" fontId="18" fillId="0" borderId="24" xfId="3" applyNumberFormat="1" applyFont="1" applyFill="1" applyBorder="1" applyAlignment="1" applyProtection="1">
      <alignment horizontal="right" vertical="center"/>
    </xf>
    <xf numFmtId="179" fontId="21" fillId="0" borderId="85" xfId="3" applyNumberFormat="1" applyFont="1" applyFill="1" applyBorder="1" applyAlignment="1" applyProtection="1">
      <alignment horizontal="right" vertical="center"/>
    </xf>
    <xf numFmtId="179" fontId="21" fillId="0" borderId="86" xfId="3" applyNumberFormat="1" applyFont="1" applyFill="1" applyBorder="1" applyAlignment="1" applyProtection="1">
      <alignment horizontal="right" vertical="center"/>
    </xf>
    <xf numFmtId="179" fontId="21" fillId="0" borderId="87" xfId="3" applyNumberFormat="1" applyFont="1" applyFill="1" applyBorder="1" applyAlignment="1" applyProtection="1">
      <alignment horizontal="right" vertical="center"/>
    </xf>
    <xf numFmtId="179" fontId="21" fillId="0" borderId="89" xfId="3" applyNumberFormat="1" applyFont="1" applyFill="1" applyBorder="1" applyAlignment="1" applyProtection="1">
      <alignment horizontal="right" vertical="center"/>
    </xf>
    <xf numFmtId="179" fontId="21" fillId="0" borderId="90" xfId="3" applyNumberFormat="1" applyFont="1" applyFill="1" applyBorder="1" applyAlignment="1" applyProtection="1">
      <alignment horizontal="right" vertical="center"/>
    </xf>
    <xf numFmtId="179" fontId="21" fillId="0" borderId="88" xfId="3" applyNumberFormat="1" applyFont="1" applyFill="1" applyBorder="1" applyAlignment="1" applyProtection="1">
      <alignment horizontal="right" vertical="center"/>
    </xf>
    <xf numFmtId="179" fontId="21" fillId="0" borderId="91" xfId="3" applyNumberFormat="1" applyFont="1" applyFill="1" applyBorder="1" applyAlignment="1" applyProtection="1">
      <alignment horizontal="right" vertical="center"/>
    </xf>
    <xf numFmtId="179" fontId="21" fillId="0" borderId="92" xfId="3" applyNumberFormat="1" applyFont="1" applyFill="1" applyBorder="1" applyAlignment="1" applyProtection="1">
      <alignment horizontal="right" vertical="center"/>
    </xf>
    <xf numFmtId="179" fontId="21" fillId="0" borderId="93" xfId="3" applyNumberFormat="1" applyFont="1" applyFill="1" applyBorder="1" applyAlignment="1" applyProtection="1">
      <alignment horizontal="right" vertical="center"/>
    </xf>
    <xf numFmtId="0" fontId="17" fillId="0" borderId="0" xfId="5" applyFont="1" applyAlignment="1">
      <alignment horizontal="left" vertical="center" indent="1"/>
    </xf>
    <xf numFmtId="37" fontId="12" fillId="3" borderId="38" xfId="7" applyNumberFormat="1" applyFont="1" applyFill="1" applyBorder="1" applyAlignment="1">
      <alignment horizontal="center" vertical="center"/>
    </xf>
    <xf numFmtId="37" fontId="12" fillId="3" borderId="36" xfId="7" applyNumberFormat="1" applyFont="1" applyFill="1" applyBorder="1" applyAlignment="1">
      <alignment horizontal="center" vertical="center"/>
    </xf>
    <xf numFmtId="37" fontId="12" fillId="3" borderId="42" xfId="7" applyNumberFormat="1" applyFont="1" applyFill="1" applyBorder="1" applyAlignment="1">
      <alignment horizontal="center" vertical="center"/>
    </xf>
    <xf numFmtId="0" fontId="11" fillId="2" borderId="0" xfId="5" applyFont="1" applyFill="1" applyAlignment="1">
      <alignment horizontal="left" vertical="center" wrapText="1"/>
    </xf>
    <xf numFmtId="0" fontId="11" fillId="2" borderId="43" xfId="5" applyFont="1" applyFill="1" applyBorder="1" applyAlignment="1">
      <alignment horizontal="left" vertical="center" wrapText="1"/>
    </xf>
    <xf numFmtId="0" fontId="11" fillId="2" borderId="1" xfId="5" applyFont="1" applyFill="1" applyBorder="1" applyAlignment="1">
      <alignment horizontal="left" vertical="center" wrapText="1"/>
    </xf>
    <xf numFmtId="0" fontId="11" fillId="2" borderId="44" xfId="5" applyFont="1" applyFill="1" applyBorder="1" applyAlignment="1">
      <alignment horizontal="left" vertical="center" wrapText="1"/>
    </xf>
    <xf numFmtId="177" fontId="12" fillId="3" borderId="36" xfId="5" applyNumberFormat="1" applyFont="1" applyFill="1" applyBorder="1" applyAlignment="1">
      <alignment horizontal="center" vertical="center"/>
    </xf>
    <xf numFmtId="37" fontId="12" fillId="3" borderId="37" xfId="7" applyNumberFormat="1" applyFont="1" applyFill="1" applyBorder="1" applyAlignment="1">
      <alignment horizontal="center" vertical="center"/>
    </xf>
    <xf numFmtId="0" fontId="11" fillId="2" borderId="76" xfId="5" applyFont="1" applyFill="1" applyBorder="1" applyAlignment="1">
      <alignment horizontal="left" vertical="center" wrapText="1"/>
    </xf>
    <xf numFmtId="0" fontId="11" fillId="0" borderId="43" xfId="5" applyFont="1" applyBorder="1" applyAlignment="1">
      <alignment horizontal="left" vertical="center" wrapText="1"/>
    </xf>
    <xf numFmtId="0" fontId="11" fillId="0" borderId="43" xfId="5" applyFont="1" applyBorder="1" applyAlignment="1">
      <alignment horizontal="left" vertical="center"/>
    </xf>
    <xf numFmtId="0" fontId="11" fillId="0" borderId="76" xfId="5" applyFont="1" applyBorder="1" applyAlignment="1">
      <alignment horizontal="left" vertical="center"/>
    </xf>
    <xf numFmtId="0" fontId="11" fillId="2" borderId="43" xfId="5" applyFont="1" applyFill="1" applyBorder="1" applyAlignment="1">
      <alignment horizontal="left" vertical="center"/>
    </xf>
    <xf numFmtId="0" fontId="11" fillId="2" borderId="76" xfId="5" applyFont="1" applyFill="1" applyBorder="1" applyAlignment="1">
      <alignment horizontal="left" vertical="center"/>
    </xf>
    <xf numFmtId="0" fontId="11" fillId="2" borderId="0" xfId="5" applyFont="1" applyFill="1" applyAlignment="1">
      <alignment horizontal="left" vertical="center"/>
    </xf>
    <xf numFmtId="0" fontId="11" fillId="2" borderId="77" xfId="5" applyFont="1" applyFill="1" applyBorder="1" applyAlignment="1">
      <alignment horizontal="left" vertical="center"/>
    </xf>
    <xf numFmtId="0" fontId="11" fillId="2" borderId="77" xfId="5" applyFont="1" applyFill="1" applyBorder="1" applyAlignment="1">
      <alignment horizontal="left" vertical="center" wrapText="1"/>
    </xf>
    <xf numFmtId="0" fontId="11" fillId="0" borderId="0" xfId="5" applyFont="1" applyAlignment="1">
      <alignment horizontal="left" vertical="center" wrapText="1"/>
    </xf>
    <xf numFmtId="0" fontId="11" fillId="0" borderId="0" xfId="5" applyFont="1" applyAlignment="1">
      <alignment horizontal="left" vertical="center"/>
    </xf>
    <xf numFmtId="0" fontId="11" fillId="0" borderId="77" xfId="5" applyFont="1" applyBorder="1" applyAlignment="1">
      <alignment horizontal="left" vertical="center"/>
    </xf>
    <xf numFmtId="177" fontId="33" fillId="0" borderId="0" xfId="4" applyNumberFormat="1" applyFont="1" applyAlignment="1">
      <alignment horizontal="center" vertical="center"/>
    </xf>
  </cellXfs>
  <cellStyles count="20">
    <cellStyle name="パーセント 2" xfId="11" xr:uid="{4F7FD3DF-E739-49F5-A6D2-7FD4E4B1D2FD}"/>
    <cellStyle name="ハイパーリンク" xfId="18" builtinId="8" customBuiltin="1"/>
    <cellStyle name="桁区切り" xfId="17" builtinId="6"/>
    <cellStyle name="桁区切り 2" xfId="2" xr:uid="{A852BF47-B879-4275-974D-CB70E4836904}"/>
    <cellStyle name="桁区切り 2 2" xfId="12" xr:uid="{DE182B45-D00D-4C6B-B703-7DC35BF5FF39}"/>
    <cellStyle name="桁区切り 3" xfId="10" xr:uid="{8613ED19-4E49-40A6-92A6-A37F034B9D07}"/>
    <cellStyle name="桁区切り 4" xfId="16" xr:uid="{FDE11E1F-958B-4BF5-AEE7-40A3879FAD83}"/>
    <cellStyle name="桁区切り 7 3 3 2 2 2 2" xfId="3" xr:uid="{27F30A20-5F8E-424C-B267-014D1B4731B1}"/>
    <cellStyle name="標準" xfId="0" builtinId="0"/>
    <cellStyle name="標準 2" xfId="1" xr:uid="{0CAD5C90-E50F-4E62-8E29-10BC3D75B215}"/>
    <cellStyle name="標準 3" xfId="13" xr:uid="{E96C1D1B-03F5-40A4-8646-ABDE7551495D}"/>
    <cellStyle name="標準 4" xfId="15" xr:uid="{FCFD33E0-25EE-4BD0-A196-2678F2C8454D}"/>
    <cellStyle name="標準 8 6 2 2 2" xfId="9" xr:uid="{3F9283D1-8FF6-4695-B2BB-4EF979BFC552}"/>
    <cellStyle name="標準 8 6 2 2 2 3" xfId="14" xr:uid="{B5A180DD-05B1-43E1-95E5-73C6BFD2EB9E}"/>
    <cellStyle name="標準 8 7 2 2 2" xfId="5" xr:uid="{98832B70-F254-40CD-9589-74AAAD0E0A04}"/>
    <cellStyle name="標準 8 7 2 2 2 2 2" xfId="6" xr:uid="{34259704-B4AA-44AC-9532-194DA5B644D0}"/>
    <cellStyle name="標準 8 7 2 2 2 3" xfId="7" xr:uid="{687E4E0B-600A-4F1F-9347-CB487605C996}"/>
    <cellStyle name="標準 8 7 2 2 3" xfId="8" xr:uid="{8727085B-9B82-4C0C-9E24-7B5E4EC481B2}"/>
    <cellStyle name="標準 8 7 2 3" xfId="4" xr:uid="{7E904BB0-6947-4B99-8457-CD666CFC9CA1}"/>
    <cellStyle name="表示済みのハイパーリンク" xfId="19" builtinId="9" customBuiltin="1"/>
  </cellStyles>
  <dxfs count="52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00A082"/>
      <color rgb="FF007DB9"/>
      <color rgb="FFE6BC00"/>
      <color rgb="FFC3DFDF"/>
      <color rgb="FF0E7F8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64FDD3-30CD-2DBB-32D1-A2B62AEE640E}"/>
            </a:ext>
          </a:extLst>
        </xdr:cNvPr>
        <xdr:cNvSpPr txBox="1"/>
      </xdr:nvSpPr>
      <xdr:spPr>
        <a:xfrm>
          <a:off x="6191250" y="83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D015D-0F42-4B10-A80D-30F8C392D429}"/>
            </a:ext>
          </a:extLst>
        </xdr:cNvPr>
        <xdr:cNvSpPr txBox="1"/>
      </xdr:nvSpPr>
      <xdr:spPr>
        <a:xfrm>
          <a:off x="6203156" y="83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tzjp.sharepoint.com/99&#24180;&#20840;&#26399;/&#20104;&#31639;/&#25913;&#35013;&#65403;&#65394;~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yosk\&#32076;&#29702;\keiri2\Soukatsu\&#36899;&#32080;&#27770;&#31639;\&#12497;&#12483;&#12465;&#12540;&#12472;&#12513;&#12531;&#12486;\&#12497;&#12483;&#12465;&#12540;&#12472;&#35500;&#26126;&#652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KEIRI\SOUKATU\&#32207;&#25324;&#27770;&#31639;\12&#65295;&#19978;\&#21407;&#203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結ﾊﾟｯｹｰｼﾞの内容(四半期）"/>
      <sheetName val="連結ﾊﾟｯｹｰｼﾞの内容(Q1)"/>
      <sheetName val="連結ﾊﾟｯｹｰｼﾞの内容(Q2)"/>
      <sheetName val="連結ﾊﾟｯｹｰｼﾞの内容(中間）"/>
      <sheetName val="連結ﾊﾟｯｹｰｼﾞの内容(年度）"/>
      <sheetName val="連結ﾊﾟｯｹｰｼﾞの内容 (年度末)"/>
      <sheetName val="勘定科目表"/>
      <sheetName val="勘定科目表 (2)"/>
      <sheetName val="勘定科目表 (3)"/>
      <sheetName val="F021"/>
      <sheetName val="有価証券の時価等"/>
      <sheetName val="AA_PckgChk_CheckList"/>
      <sheetName val="AA_PckgChk_Option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会計期間設定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nadevia.com/newsroom/news/release/assets/pdf/FY2024-135.pdf" TargetMode="External"/><Relationship Id="rId18" Type="http://schemas.openxmlformats.org/officeDocument/2006/relationships/hyperlink" Target="https://www.kanadevia.com/newsroom/news/release/2020/20201014_001144.html" TargetMode="External"/><Relationship Id="rId26" Type="http://schemas.openxmlformats.org/officeDocument/2006/relationships/hyperlink" Target="https://www.kanadevia.com/newsroom/news/assets/pdf/FY2023-27.pdf" TargetMode="External"/><Relationship Id="rId39" Type="http://schemas.openxmlformats.org/officeDocument/2006/relationships/hyperlink" Target="https://kanadevia-inova.com/discover/news/hitachi-zosen-inova-appointed-by-cory-to-build-the-riverside-2-energy-from-waste-facility" TargetMode="External"/><Relationship Id="rId21" Type="http://schemas.openxmlformats.org/officeDocument/2006/relationships/hyperlink" Target="https://www.kanadevia.com/newsroom/news/release/2021/20210329_000798.html" TargetMode="External"/><Relationship Id="rId34" Type="http://schemas.openxmlformats.org/officeDocument/2006/relationships/hyperlink" Target="https://kanadevia-inova.com/projects/slough-multifuel" TargetMode="External"/><Relationship Id="rId42" Type="http://schemas.openxmlformats.org/officeDocument/2006/relationships/hyperlink" Target="https://kanadevia-inova.com/discover/news/hitachi-zosen-inova-selected-to-develop-the-worlds-most-advanced-waste-to-energy-facility-in-abu-dhabi" TargetMode="External"/><Relationship Id="rId47" Type="http://schemas.openxmlformats.org/officeDocument/2006/relationships/hyperlink" Target="https://kanadevia-inova.com/discover/news/hitachi-zosen-inova-wins-new-waste-to-energy-contract-in-zurich" TargetMode="External"/><Relationship Id="rId50" Type="http://schemas.openxmlformats.org/officeDocument/2006/relationships/hyperlink" Target="https://kanadevia-inova.com/discover/news/swiss-technology-for-swiss-waste-treatment-plant-a-decades-long-collaboration-is-to-continue" TargetMode="External"/><Relationship Id="rId55" Type="http://schemas.openxmlformats.org/officeDocument/2006/relationships/hyperlink" Target="https://www.kanadevia.com/english/newsroom/news/release/2021/20210201_001335.html" TargetMode="External"/><Relationship Id="rId7" Type="http://schemas.openxmlformats.org/officeDocument/2006/relationships/hyperlink" Target="https://www.kanadevia.com/newsroom/news/assets/pdf/FY2022-29.pdf" TargetMode="External"/><Relationship Id="rId2" Type="http://schemas.openxmlformats.org/officeDocument/2006/relationships/hyperlink" Target="https://kanadevia-inova.com/discover/news/encyclis-green-lights-kanadevia-inova-to-build-uks-first-full-scale-carbon-capture-facility-at-protos" TargetMode="External"/><Relationship Id="rId16" Type="http://schemas.openxmlformats.org/officeDocument/2006/relationships/hyperlink" Target="https://www.kanadevia.com/newsroom/news/release/2021/20210921_001310.html" TargetMode="External"/><Relationship Id="rId20" Type="http://schemas.openxmlformats.org/officeDocument/2006/relationships/hyperlink" Target="https://www.kanadevia.com/newsroom/news/assets/pdf/FY2023-27.pdf" TargetMode="External"/><Relationship Id="rId29" Type="http://schemas.openxmlformats.org/officeDocument/2006/relationships/hyperlink" Target="https://www.kanadevia.com/newsroom/news/assets/pdf/FY2024-87.pdf" TargetMode="External"/><Relationship Id="rId41" Type="http://schemas.openxmlformats.org/officeDocument/2006/relationships/hyperlink" Target="https://kanadevia-inova.com/discover/news/kanadevia-inova-begins-construction-of-the-encyclis-energy-recovery-facility-in-walsall" TargetMode="External"/><Relationship Id="rId54" Type="http://schemas.openxmlformats.org/officeDocument/2006/relationships/hyperlink" Target="https://www.kanadevia.com/english/newsroom/news/release/2020/20200109_001369.html" TargetMode="External"/><Relationship Id="rId1" Type="http://schemas.openxmlformats.org/officeDocument/2006/relationships/hyperlink" Target="https://www.kanadevia.com/newsroom/news/release/assets/pdf/FY2025-66.pdf" TargetMode="External"/><Relationship Id="rId6" Type="http://schemas.openxmlformats.org/officeDocument/2006/relationships/hyperlink" Target="https://www.kanadevia.com/newsroom/news/assets/pdf/9c5e41909a4b31a459a06ff884815dff.pdf" TargetMode="External"/><Relationship Id="rId11" Type="http://schemas.openxmlformats.org/officeDocument/2006/relationships/hyperlink" Target="https://www.kanadevia.com/newsroom/news/release/assets/pdf/FY2024-8.pdf" TargetMode="External"/><Relationship Id="rId24" Type="http://schemas.openxmlformats.org/officeDocument/2006/relationships/hyperlink" Target="https://www.kanadevia.com/newsroom/news/assets/pdf/9876157da6bdb888a6e595c7a003214d.pdf" TargetMode="External"/><Relationship Id="rId32" Type="http://schemas.openxmlformats.org/officeDocument/2006/relationships/hyperlink" Target="https://www.kanadevia.com/newsroom/news/assets/pdf/FY2022-11.pdf" TargetMode="External"/><Relationship Id="rId37" Type="http://schemas.openxmlformats.org/officeDocument/2006/relationships/hyperlink" Target="https://kanadevia-inova.com/projects/westfield-erf" TargetMode="External"/><Relationship Id="rId40" Type="http://schemas.openxmlformats.org/officeDocument/2006/relationships/hyperlink" Target="https://kanadevia-inova.com/projects/earls-gate-energy-centre" TargetMode="External"/><Relationship Id="rId45" Type="http://schemas.openxmlformats.org/officeDocument/2006/relationships/hyperlink" Target="https://kanadevia-inova.com/discover/news/kanadevia-inova-selected-as-epc-contractor-with-notice-to-proceed-awarded-on-the-tees-valley-energy-recovery-facility" TargetMode="External"/><Relationship Id="rId53" Type="http://schemas.openxmlformats.org/officeDocument/2006/relationships/hyperlink" Target="https://www.kanadevia.com/english/newsroom/news/release/2020/20201014_001343.html" TargetMode="External"/><Relationship Id="rId58" Type="http://schemas.openxmlformats.org/officeDocument/2006/relationships/hyperlink" Target="https://www.kanadevia.com/english/newsroom/news/assets/pdf/ee519d4228fd8dd39914936861d67fc3.pdf" TargetMode="External"/><Relationship Id="rId5" Type="http://schemas.openxmlformats.org/officeDocument/2006/relationships/hyperlink" Target="https://www.kanadevia.com/newsroom/news/release/assets/pdf/20220302.pdf" TargetMode="External"/><Relationship Id="rId15" Type="http://schemas.openxmlformats.org/officeDocument/2006/relationships/hyperlink" Target="https://www.kanadevia.com/newsroom/news/release/2021/20210803_001123.html" TargetMode="External"/><Relationship Id="rId23" Type="http://schemas.openxmlformats.org/officeDocument/2006/relationships/hyperlink" Target="https://www.kanadevia.com/newsroom/news/release/2021/20211221_001466.html" TargetMode="External"/><Relationship Id="rId28" Type="http://schemas.openxmlformats.org/officeDocument/2006/relationships/hyperlink" Target="https://www.kanadevia.com/newsroom/news/assets/pdf/FY2023-102.pdf" TargetMode="External"/><Relationship Id="rId36" Type="http://schemas.openxmlformats.org/officeDocument/2006/relationships/hyperlink" Target="https://kanadevia-inova.com/projects/skelton-grange-efw" TargetMode="External"/><Relationship Id="rId49" Type="http://schemas.openxmlformats.org/officeDocument/2006/relationships/hyperlink" Target="https://kanadevia-inova.com/discover/news/hitachi-zosen-inova-wins-contract-to-supply-two-new-lines-at-schwandorf-waste-to-energy-plant" TargetMode="External"/><Relationship Id="rId57" Type="http://schemas.openxmlformats.org/officeDocument/2006/relationships/hyperlink" Target="https://www.kanadevia.com/english/newsroom/news/release/2021/20210921_001418.html" TargetMode="External"/><Relationship Id="rId61" Type="http://schemas.openxmlformats.org/officeDocument/2006/relationships/printerSettings" Target="../printerSettings/printerSettings12.bin"/><Relationship Id="rId10" Type="http://schemas.openxmlformats.org/officeDocument/2006/relationships/hyperlink" Target="https://www.kanadevia.com/newsroom/news/assets/pdf/FY2023-05.pdf" TargetMode="External"/><Relationship Id="rId19" Type="http://schemas.openxmlformats.org/officeDocument/2006/relationships/hyperlink" Target="https://www.kanadevia.com/newsroom/news/release/2020/20200109_001210.html" TargetMode="External"/><Relationship Id="rId31" Type="http://schemas.openxmlformats.org/officeDocument/2006/relationships/hyperlink" Target="https://www.kanadevia.com/newsroom/news/assets/pdf/FY2026-8.pdf" TargetMode="External"/><Relationship Id="rId44" Type="http://schemas.openxmlformats.org/officeDocument/2006/relationships/hyperlink" Target="https://kanadevia-inova.com/discover/news/new-medworth-chp-facility-set-to-transform-waste-into-clean-energy-for-the-east-of-england" TargetMode="External"/><Relationship Id="rId52" Type="http://schemas.openxmlformats.org/officeDocument/2006/relationships/hyperlink" Target="https://www.kanadevia.com/english/newsroom/news/release/2020/20200930_001344.html" TargetMode="External"/><Relationship Id="rId60" Type="http://schemas.openxmlformats.org/officeDocument/2006/relationships/hyperlink" Target="https://www.kanadevia.com/english/newsroom/news/assets/pdf/FY2025-92.pdf" TargetMode="External"/><Relationship Id="rId4" Type="http://schemas.openxmlformats.org/officeDocument/2006/relationships/hyperlink" Target="https://www.kanadevia.com/newsroom/news/assets/pdf/f5f22d91c5fe815c89bb7f0521edda5f.pdf" TargetMode="External"/><Relationship Id="rId9" Type="http://schemas.openxmlformats.org/officeDocument/2006/relationships/hyperlink" Target="https://www.kanadevia.com/newsroom/news/assets/pdf/FY2022-47.pdf" TargetMode="External"/><Relationship Id="rId14" Type="http://schemas.openxmlformats.org/officeDocument/2006/relationships/hyperlink" Target="https://www.kanadevia.com/newsroom/news/release/2021/20210201_000781.html" TargetMode="External"/><Relationship Id="rId22" Type="http://schemas.openxmlformats.org/officeDocument/2006/relationships/hyperlink" Target="https://www.kanadevia.com/newsroom/news/release/2021/20210709_001116.html" TargetMode="External"/><Relationship Id="rId27" Type="http://schemas.openxmlformats.org/officeDocument/2006/relationships/hyperlink" Target="https://www.kanadevia.com/newsroom/news/release/assets/pdf/FY2023-66.pdf" TargetMode="External"/><Relationship Id="rId30" Type="http://schemas.openxmlformats.org/officeDocument/2006/relationships/hyperlink" Target="https://www.kanadevia.com/newsroom/news/release/assets/pdf/FY2024-125.pdf" TargetMode="External"/><Relationship Id="rId35" Type="http://schemas.openxmlformats.org/officeDocument/2006/relationships/hyperlink" Target="https://kanadevia-inova.com/projects/dubai-waste-management-centre" TargetMode="External"/><Relationship Id="rId43" Type="http://schemas.openxmlformats.org/officeDocument/2006/relationships/hyperlink" Target="https://kanadevia-inova.com/discover/news/viridor-selects-kanadevia-inova-to-build-the-new-tilbury-waste-to-energy-facility" TargetMode="External"/><Relationship Id="rId48" Type="http://schemas.openxmlformats.org/officeDocument/2006/relationships/hyperlink" Target="https://kanadevia-inova.com/discover/news/hitachi-zosen-inova-steinmuller-chosen-to-build-a-new-grate-and-boiler-system-in-darmstadt" TargetMode="External"/><Relationship Id="rId56" Type="http://schemas.openxmlformats.org/officeDocument/2006/relationships/hyperlink" Target="https://www.kanadevia.com/english/newsroom/news/release/2021/20210803_001413.html" TargetMode="External"/><Relationship Id="rId8" Type="http://schemas.openxmlformats.org/officeDocument/2006/relationships/hyperlink" Target="https://www.kanadevia.com/newsroom/news/assets/pdf/FY2022-46.pdf" TargetMode="External"/><Relationship Id="rId51" Type="http://schemas.openxmlformats.org/officeDocument/2006/relationships/hyperlink" Target="https://www.kanadevia.com/newsroom/news/release/2020/20200930_001152.html" TargetMode="External"/><Relationship Id="rId3" Type="http://schemas.openxmlformats.org/officeDocument/2006/relationships/hyperlink" Target="https://www.kanadevia.com/newsroom/news/release/2020/20201023_001141.html" TargetMode="External"/><Relationship Id="rId12" Type="http://schemas.openxmlformats.org/officeDocument/2006/relationships/hyperlink" Target="https://www.kanadevia.com/newsroom/news/assets/pdf/FY2024-105.pdf" TargetMode="External"/><Relationship Id="rId17" Type="http://schemas.openxmlformats.org/officeDocument/2006/relationships/hyperlink" Target="https://www.kanadevia.com/newsroom/news/assets/pdf/FY2022-50.pdf" TargetMode="External"/><Relationship Id="rId25" Type="http://schemas.openxmlformats.org/officeDocument/2006/relationships/hyperlink" Target="https://www.kanadevia.com/newsroom/news/assets/pdf/FY2022-22.pdf" TargetMode="External"/><Relationship Id="rId33" Type="http://schemas.openxmlformats.org/officeDocument/2006/relationships/hyperlink" Target="https://www.kanadevia.com/newsroom/news/assets/pdf/af12c377b29fc7eac0e81dc5ef60511d.pdf" TargetMode="External"/><Relationship Id="rId38" Type="http://schemas.openxmlformats.org/officeDocument/2006/relationships/hyperlink" Target="https://kanadevia-inova.com/discover/news/kanadevia-hands-over-the-new-rivenhall-integrated-waste-management-facility-to-indaver" TargetMode="External"/><Relationship Id="rId46" Type="http://schemas.openxmlformats.org/officeDocument/2006/relationships/hyperlink" Target="https://kanadevia-inova.com/discover/news/hitachi-zosen-inova-appointed-to-supply-boiler-technology-to-the-vantaa-energys-high-temperature-incineration-plant" TargetMode="External"/><Relationship Id="rId59" Type="http://schemas.openxmlformats.org/officeDocument/2006/relationships/hyperlink" Target="https://www.kanadevia.com/newsroom/news/assets/pdf/FY2025-9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4C6D-E344-490B-B84E-6C31F79A0B2E}">
  <dimension ref="A1:D13"/>
  <sheetViews>
    <sheetView tabSelected="1" zoomScaleNormal="100" workbookViewId="0"/>
  </sheetViews>
  <sheetFormatPr defaultColWidth="9" defaultRowHeight="18.75" customHeight="1" outlineLevelCol="1" x14ac:dyDescent="0.45"/>
  <cols>
    <col min="1" max="1" width="4.59765625" style="384" customWidth="1"/>
    <col min="2" max="2" width="1.5" style="384" customWidth="1"/>
    <col min="3" max="3" width="35.8984375" style="384" customWidth="1" outlineLevel="1"/>
    <col min="4" max="4" width="80.09765625" style="384" bestFit="1" customWidth="1"/>
    <col min="5" max="16384" width="9" style="384"/>
  </cols>
  <sheetData>
    <row r="1" spans="1:4" ht="18.75" customHeight="1" x14ac:dyDescent="0.45">
      <c r="B1" s="2"/>
      <c r="C1" s="2" t="s">
        <v>0</v>
      </c>
      <c r="D1" s="2" t="s">
        <v>1</v>
      </c>
    </row>
    <row r="2" spans="1:4" s="391" customFormat="1" ht="18.75" customHeight="1" x14ac:dyDescent="0.45">
      <c r="B2" s="175"/>
      <c r="C2" s="175" t="s">
        <v>2</v>
      </c>
      <c r="D2" s="175" t="s">
        <v>3</v>
      </c>
    </row>
    <row r="3" spans="1:4" s="385" customFormat="1" ht="18.75" customHeight="1" x14ac:dyDescent="0.45">
      <c r="A3" s="386" t="s">
        <v>4</v>
      </c>
      <c r="B3" s="386"/>
      <c r="C3" s="385" t="s">
        <v>5</v>
      </c>
      <c r="D3" s="385" t="s">
        <v>6</v>
      </c>
    </row>
    <row r="4" spans="1:4" s="385" customFormat="1" ht="18.75" customHeight="1" x14ac:dyDescent="0.45">
      <c r="A4" s="386" t="s">
        <v>7</v>
      </c>
      <c r="B4" s="386"/>
      <c r="C4" s="385" t="s">
        <v>8</v>
      </c>
      <c r="D4" s="385" t="s">
        <v>9</v>
      </c>
    </row>
    <row r="5" spans="1:4" s="385" customFormat="1" ht="18.75" customHeight="1" x14ac:dyDescent="0.45">
      <c r="A5" s="386">
        <v>2</v>
      </c>
      <c r="B5" s="386"/>
      <c r="C5" s="385" t="s">
        <v>10</v>
      </c>
      <c r="D5" s="385" t="s">
        <v>11</v>
      </c>
    </row>
    <row r="6" spans="1:4" s="385" customFormat="1" ht="18.75" customHeight="1" x14ac:dyDescent="0.45">
      <c r="A6" s="386">
        <v>3</v>
      </c>
      <c r="B6" s="386"/>
      <c r="C6" s="385" t="s">
        <v>12</v>
      </c>
      <c r="D6" s="385" t="s">
        <v>13</v>
      </c>
    </row>
    <row r="7" spans="1:4" s="385" customFormat="1" ht="18.75" customHeight="1" x14ac:dyDescent="0.45">
      <c r="A7" s="387" t="s">
        <v>14</v>
      </c>
      <c r="B7" s="388"/>
      <c r="C7" s="385" t="s">
        <v>15</v>
      </c>
      <c r="D7" s="385" t="s">
        <v>16</v>
      </c>
    </row>
    <row r="8" spans="1:4" s="385" customFormat="1" ht="18.75" customHeight="1" x14ac:dyDescent="0.45">
      <c r="A8" s="387" t="s">
        <v>17</v>
      </c>
      <c r="B8" s="388"/>
      <c r="C8" s="385" t="s">
        <v>18</v>
      </c>
      <c r="D8" s="385" t="s">
        <v>19</v>
      </c>
    </row>
    <row r="9" spans="1:4" s="385" customFormat="1" ht="18.75" customHeight="1" x14ac:dyDescent="0.45">
      <c r="A9" s="389" t="s">
        <v>20</v>
      </c>
      <c r="B9" s="388"/>
      <c r="C9" s="385" t="s">
        <v>21</v>
      </c>
      <c r="D9" s="385" t="s">
        <v>22</v>
      </c>
    </row>
    <row r="10" spans="1:4" s="385" customFormat="1" ht="18.75" customHeight="1" x14ac:dyDescent="0.45">
      <c r="A10" s="389" t="s">
        <v>23</v>
      </c>
      <c r="B10" s="388"/>
      <c r="C10" s="385" t="s">
        <v>24</v>
      </c>
      <c r="D10" s="385" t="s">
        <v>25</v>
      </c>
    </row>
    <row r="11" spans="1:4" s="385" customFormat="1" ht="18.75" customHeight="1" x14ac:dyDescent="0.45">
      <c r="A11" s="390" t="s">
        <v>26</v>
      </c>
      <c r="B11" s="386"/>
      <c r="C11" s="385" t="s">
        <v>27</v>
      </c>
      <c r="D11" s="385" t="s">
        <v>28</v>
      </c>
    </row>
    <row r="12" spans="1:4" s="385" customFormat="1" ht="18.75" customHeight="1" x14ac:dyDescent="0.45">
      <c r="A12" s="390" t="s">
        <v>29</v>
      </c>
      <c r="B12" s="386"/>
      <c r="C12" s="385" t="s">
        <v>30</v>
      </c>
      <c r="D12" s="385" t="s">
        <v>31</v>
      </c>
    </row>
    <row r="13" spans="1:4" s="385" customFormat="1" ht="18.75" customHeight="1" x14ac:dyDescent="0.45">
      <c r="A13" s="387">
        <v>7</v>
      </c>
      <c r="C13" s="385" t="s">
        <v>32</v>
      </c>
      <c r="D13" s="385" t="s">
        <v>33</v>
      </c>
    </row>
  </sheetData>
  <phoneticPr fontId="2"/>
  <conditionalFormatting sqref="B1:D2">
    <cfRule type="containsErrors" dxfId="51" priority="2">
      <formula>ISERROR(B1)</formula>
    </cfRule>
  </conditionalFormatting>
  <pageMargins left="0.7" right="0.7" top="0.75" bottom="0.75" header="0.3" footer="0.3"/>
  <pageSetup paperSize="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9EED-37FC-4BBA-808B-2EA0B8523BFE}">
  <sheetPr>
    <tabColor rgb="FFE6BC00"/>
  </sheetPr>
  <dimension ref="A1:FF33"/>
  <sheetViews>
    <sheetView showGridLines="0" view="pageBreakPreview" zoomScale="85" zoomScaleNormal="70" zoomScaleSheetLayoutView="85" workbookViewId="0"/>
  </sheetViews>
  <sheetFormatPr defaultColWidth="9" defaultRowHeight="15" outlineLevelCol="1" x14ac:dyDescent="0.45"/>
  <cols>
    <col min="1" max="1" width="21.69921875" style="41" customWidth="1"/>
    <col min="2" max="2" width="50.69921875" style="74" bestFit="1" customWidth="1" outlineLevel="1"/>
    <col min="3" max="14" width="12.59765625" style="41" customWidth="1"/>
    <col min="15" max="15" width="1.59765625" style="6" customWidth="1"/>
    <col min="16" max="162" width="9" style="6"/>
    <col min="163" max="16384" width="9" style="41"/>
  </cols>
  <sheetData>
    <row r="1" spans="1:162" s="4" customFormat="1" ht="15" customHeight="1" x14ac:dyDescent="0.45">
      <c r="A1" s="61" t="s">
        <v>267</v>
      </c>
      <c r="B1" s="62"/>
      <c r="C1" s="6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</row>
    <row r="2" spans="1:162" ht="16.2" x14ac:dyDescent="0.45">
      <c r="A2" s="136" t="s">
        <v>268</v>
      </c>
      <c r="B2" s="104"/>
      <c r="C2" s="356"/>
      <c r="D2" s="357"/>
      <c r="E2" s="357"/>
      <c r="F2" s="183"/>
      <c r="G2" s="357"/>
      <c r="H2" s="357"/>
      <c r="I2" s="357"/>
      <c r="J2" s="357"/>
      <c r="K2" s="357"/>
      <c r="L2" s="357"/>
      <c r="M2" s="357"/>
      <c r="N2" s="358" t="s">
        <v>269</v>
      </c>
    </row>
    <row r="3" spans="1:162" ht="13.5" customHeight="1" x14ac:dyDescent="0.45">
      <c r="A3" s="46"/>
      <c r="B3" s="353"/>
      <c r="C3" s="420" t="s">
        <v>37</v>
      </c>
      <c r="D3" s="420"/>
      <c r="E3" s="420"/>
      <c r="F3" s="420"/>
      <c r="G3" s="421" t="s">
        <v>38</v>
      </c>
      <c r="H3" s="414"/>
      <c r="I3" s="414"/>
      <c r="J3" s="414"/>
      <c r="K3" s="413" t="s">
        <v>39</v>
      </c>
      <c r="L3" s="414"/>
      <c r="M3" s="414"/>
      <c r="N3" s="415"/>
    </row>
    <row r="4" spans="1:162" ht="15" customHeight="1" x14ac:dyDescent="0.45">
      <c r="A4" s="48"/>
      <c r="B4" s="354"/>
      <c r="C4" s="147" t="s">
        <v>40</v>
      </c>
      <c r="D4" s="10" t="s">
        <v>41</v>
      </c>
      <c r="E4" s="11" t="s">
        <v>42</v>
      </c>
      <c r="F4" s="12" t="s">
        <v>43</v>
      </c>
      <c r="G4" s="9" t="s">
        <v>40</v>
      </c>
      <c r="H4" s="10" t="s">
        <v>41</v>
      </c>
      <c r="I4" s="11" t="s">
        <v>42</v>
      </c>
      <c r="J4" s="12" t="s">
        <v>43</v>
      </c>
      <c r="K4" s="9" t="s">
        <v>40</v>
      </c>
      <c r="L4" s="10" t="s">
        <v>41</v>
      </c>
      <c r="M4" s="11" t="s">
        <v>42</v>
      </c>
      <c r="N4" s="142" t="s">
        <v>43</v>
      </c>
    </row>
    <row r="5" spans="1:162" ht="15" customHeight="1" x14ac:dyDescent="0.45">
      <c r="A5" s="95"/>
      <c r="B5" s="355"/>
      <c r="C5" s="148"/>
      <c r="D5" s="13"/>
      <c r="E5" s="13"/>
      <c r="F5" s="13"/>
      <c r="G5" s="13"/>
      <c r="H5" s="13"/>
      <c r="I5" s="13"/>
      <c r="J5" s="13"/>
      <c r="K5" s="13"/>
      <c r="L5" s="13"/>
      <c r="M5" s="13"/>
      <c r="N5" s="171"/>
    </row>
    <row r="6" spans="1:162" x14ac:dyDescent="0.45">
      <c r="A6" s="341" t="s">
        <v>242</v>
      </c>
      <c r="B6" s="348" t="s">
        <v>243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1"/>
    </row>
    <row r="7" spans="1:162" x14ac:dyDescent="0.45">
      <c r="A7" s="342" t="s">
        <v>503</v>
      </c>
      <c r="B7" s="349" t="s">
        <v>505</v>
      </c>
      <c r="C7" s="36">
        <v>1443</v>
      </c>
      <c r="D7" s="50">
        <v>11844</v>
      </c>
      <c r="E7" s="50">
        <v>20001</v>
      </c>
      <c r="F7" s="19">
        <v>3803</v>
      </c>
      <c r="G7" s="36">
        <v>2915</v>
      </c>
      <c r="H7" s="50">
        <v>1361</v>
      </c>
      <c r="I7" s="50">
        <v>1934</v>
      </c>
      <c r="J7" s="65">
        <v>12605</v>
      </c>
      <c r="K7" s="36">
        <v>3374</v>
      </c>
      <c r="L7" s="50">
        <v>13685</v>
      </c>
      <c r="M7" s="50">
        <v>6061</v>
      </c>
      <c r="N7" s="66">
        <v>26526</v>
      </c>
    </row>
    <row r="8" spans="1:162" x14ac:dyDescent="0.45">
      <c r="A8" s="342" t="s">
        <v>270</v>
      </c>
      <c r="B8" s="350" t="s">
        <v>271</v>
      </c>
      <c r="C8" s="21">
        <v>3547</v>
      </c>
      <c r="D8" s="22">
        <v>5284</v>
      </c>
      <c r="E8" s="22">
        <v>3660</v>
      </c>
      <c r="F8" s="23">
        <v>8198</v>
      </c>
      <c r="G8" s="100">
        <v>2323</v>
      </c>
      <c r="H8" s="84">
        <v>3900</v>
      </c>
      <c r="I8" s="84">
        <v>6268</v>
      </c>
      <c r="J8" s="85">
        <v>18229</v>
      </c>
      <c r="K8" s="100">
        <v>10338</v>
      </c>
      <c r="L8" s="84">
        <v>2215</v>
      </c>
      <c r="M8" s="84">
        <v>6429</v>
      </c>
      <c r="N8" s="86">
        <v>5879</v>
      </c>
    </row>
    <row r="9" spans="1:162" x14ac:dyDescent="0.45">
      <c r="A9" s="343" t="s">
        <v>272</v>
      </c>
      <c r="B9" s="351" t="s">
        <v>271</v>
      </c>
      <c r="C9" s="100">
        <v>1186</v>
      </c>
      <c r="D9" s="84">
        <v>925</v>
      </c>
      <c r="E9" s="84">
        <v>3592</v>
      </c>
      <c r="F9" s="23">
        <v>-647</v>
      </c>
      <c r="G9" s="100">
        <v>1185</v>
      </c>
      <c r="H9" s="84">
        <v>1752</v>
      </c>
      <c r="I9" s="84">
        <v>2766</v>
      </c>
      <c r="J9" s="85">
        <v>2263</v>
      </c>
      <c r="K9" s="100">
        <v>1926</v>
      </c>
      <c r="L9" s="84">
        <v>682</v>
      </c>
      <c r="M9" s="84">
        <v>178</v>
      </c>
      <c r="N9" s="86">
        <v>1959</v>
      </c>
    </row>
    <row r="10" spans="1:162" x14ac:dyDescent="0.45">
      <c r="A10" s="343" t="s">
        <v>273</v>
      </c>
      <c r="B10" s="351" t="s">
        <v>274</v>
      </c>
      <c r="C10" s="100">
        <v>2361</v>
      </c>
      <c r="D10" s="84">
        <v>4359</v>
      </c>
      <c r="E10" s="84">
        <v>68</v>
      </c>
      <c r="F10" s="23">
        <v>8845</v>
      </c>
      <c r="G10" s="100">
        <v>1138</v>
      </c>
      <c r="H10" s="84">
        <v>2148</v>
      </c>
      <c r="I10" s="84">
        <v>3502</v>
      </c>
      <c r="J10" s="85">
        <v>15966</v>
      </c>
      <c r="K10" s="100">
        <v>8412</v>
      </c>
      <c r="L10" s="84">
        <v>1533</v>
      </c>
      <c r="M10" s="84">
        <v>6251</v>
      </c>
      <c r="N10" s="86">
        <v>3920</v>
      </c>
    </row>
    <row r="11" spans="1:162" x14ac:dyDescent="0.45">
      <c r="A11" s="342" t="s">
        <v>504</v>
      </c>
      <c r="B11" s="350" t="s">
        <v>506</v>
      </c>
      <c r="C11" s="100">
        <v>148</v>
      </c>
      <c r="D11" s="84">
        <v>2702</v>
      </c>
      <c r="E11" s="84">
        <v>651</v>
      </c>
      <c r="F11" s="23">
        <v>283</v>
      </c>
      <c r="G11" s="100">
        <v>924</v>
      </c>
      <c r="H11" s="84">
        <v>574</v>
      </c>
      <c r="I11" s="84">
        <v>1551</v>
      </c>
      <c r="J11" s="85">
        <v>972</v>
      </c>
      <c r="K11" s="100">
        <v>726</v>
      </c>
      <c r="L11" s="84">
        <v>1291</v>
      </c>
      <c r="M11" s="84">
        <v>1036</v>
      </c>
      <c r="N11" s="86">
        <v>1881</v>
      </c>
    </row>
    <row r="12" spans="1:162" x14ac:dyDescent="0.45">
      <c r="A12" s="342" t="s">
        <v>275</v>
      </c>
      <c r="B12" s="350" t="s">
        <v>276</v>
      </c>
      <c r="C12" s="100">
        <v>10695</v>
      </c>
      <c r="D12" s="84">
        <v>66</v>
      </c>
      <c r="E12" s="84">
        <v>157</v>
      </c>
      <c r="F12" s="23">
        <v>153</v>
      </c>
      <c r="G12" s="100">
        <v>73</v>
      </c>
      <c r="H12" s="84">
        <v>57</v>
      </c>
      <c r="I12" s="84">
        <v>149</v>
      </c>
      <c r="J12" s="85">
        <v>199</v>
      </c>
      <c r="K12" s="100">
        <v>80</v>
      </c>
      <c r="L12" s="84">
        <v>94</v>
      </c>
      <c r="M12" s="84">
        <v>151</v>
      </c>
      <c r="N12" s="86">
        <v>185</v>
      </c>
    </row>
    <row r="13" spans="1:162" s="106" customFormat="1" x14ac:dyDescent="0.45">
      <c r="A13" s="344" t="s">
        <v>254</v>
      </c>
      <c r="B13" s="352" t="s">
        <v>235</v>
      </c>
      <c r="C13" s="76">
        <v>15833</v>
      </c>
      <c r="D13" s="76">
        <v>19896</v>
      </c>
      <c r="E13" s="77">
        <v>24469</v>
      </c>
      <c r="F13" s="26">
        <v>12437</v>
      </c>
      <c r="G13" s="76">
        <v>6235</v>
      </c>
      <c r="H13" s="76">
        <v>5892</v>
      </c>
      <c r="I13" s="77">
        <v>9902</v>
      </c>
      <c r="J13" s="78">
        <v>32005</v>
      </c>
      <c r="K13" s="76">
        <v>14518</v>
      </c>
      <c r="L13" s="76">
        <v>17285</v>
      </c>
      <c r="M13" s="77">
        <v>13677</v>
      </c>
      <c r="N13" s="79">
        <v>34471</v>
      </c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6"/>
      <c r="CK13" s="246"/>
      <c r="CL13" s="246"/>
      <c r="CM13" s="246"/>
      <c r="CN13" s="246"/>
      <c r="CO13" s="246"/>
      <c r="CP13" s="246"/>
      <c r="CQ13" s="246"/>
      <c r="CR13" s="246"/>
      <c r="CS13" s="246"/>
      <c r="CT13" s="246"/>
      <c r="CU13" s="246"/>
      <c r="CV13" s="246"/>
      <c r="CW13" s="246"/>
      <c r="CX13" s="246"/>
      <c r="CY13" s="246"/>
      <c r="CZ13" s="246"/>
      <c r="DA13" s="246"/>
      <c r="DB13" s="246"/>
      <c r="DC13" s="246"/>
      <c r="DD13" s="246"/>
      <c r="DE13" s="246"/>
      <c r="DF13" s="246"/>
      <c r="DG13" s="246"/>
      <c r="DH13" s="246"/>
      <c r="DI13" s="246"/>
      <c r="DJ13" s="246"/>
      <c r="DK13" s="246"/>
      <c r="DL13" s="246"/>
      <c r="DM13" s="246"/>
      <c r="DN13" s="246"/>
      <c r="DO13" s="246"/>
      <c r="DP13" s="246"/>
      <c r="DQ13" s="246"/>
      <c r="DR13" s="246"/>
      <c r="DS13" s="246"/>
      <c r="DT13" s="246"/>
      <c r="DU13" s="246"/>
      <c r="DV13" s="246"/>
      <c r="DW13" s="246"/>
      <c r="DX13" s="246"/>
      <c r="DY13" s="246"/>
      <c r="DZ13" s="246"/>
      <c r="EA13" s="246"/>
      <c r="EB13" s="246"/>
      <c r="EC13" s="246"/>
      <c r="ED13" s="246"/>
      <c r="EE13" s="246"/>
      <c r="EF13" s="246"/>
      <c r="EG13" s="246"/>
      <c r="EH13" s="246"/>
      <c r="EI13" s="246"/>
      <c r="EJ13" s="246"/>
      <c r="EK13" s="246"/>
      <c r="EL13" s="246"/>
      <c r="EM13" s="246"/>
      <c r="EN13" s="246"/>
      <c r="EO13" s="246"/>
      <c r="EP13" s="246"/>
      <c r="EQ13" s="246"/>
      <c r="ER13" s="246"/>
      <c r="ES13" s="246"/>
      <c r="ET13" s="246"/>
      <c r="EU13" s="246"/>
      <c r="EV13" s="246"/>
      <c r="EW13" s="246"/>
      <c r="EX13" s="246"/>
      <c r="EY13" s="246"/>
      <c r="EZ13" s="246"/>
      <c r="FA13" s="246"/>
      <c r="FB13" s="246"/>
      <c r="FC13" s="246"/>
      <c r="FD13" s="246"/>
      <c r="FE13" s="246"/>
      <c r="FF13" s="246"/>
    </row>
    <row r="14" spans="1:162" x14ac:dyDescent="0.45">
      <c r="A14" s="372"/>
      <c r="B14" s="345"/>
      <c r="C14" s="54"/>
      <c r="D14" s="54"/>
      <c r="E14" s="54"/>
      <c r="F14" s="54"/>
      <c r="G14" s="54"/>
      <c r="H14" s="54"/>
      <c r="I14" s="54"/>
      <c r="J14" s="54"/>
      <c r="K14" s="346"/>
      <c r="L14" s="108"/>
      <c r="N14" s="347"/>
    </row>
    <row r="15" spans="1:162" x14ac:dyDescent="0.45">
      <c r="A15" s="341" t="s">
        <v>255</v>
      </c>
      <c r="B15" s="348" t="s">
        <v>218</v>
      </c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1"/>
    </row>
    <row r="16" spans="1:162" x14ac:dyDescent="0.45">
      <c r="A16" s="342" t="s">
        <v>503</v>
      </c>
      <c r="B16" s="349" t="s">
        <v>505</v>
      </c>
      <c r="C16" s="36">
        <v>5460</v>
      </c>
      <c r="D16" s="50">
        <v>5514</v>
      </c>
      <c r="E16" s="50">
        <v>5917</v>
      </c>
      <c r="F16" s="65">
        <v>7286</v>
      </c>
      <c r="G16" s="36">
        <v>6559</v>
      </c>
      <c r="H16" s="50">
        <v>6060</v>
      </c>
      <c r="I16" s="50">
        <v>7223</v>
      </c>
      <c r="J16" s="65">
        <v>7132</v>
      </c>
      <c r="K16" s="36">
        <v>6729</v>
      </c>
      <c r="L16" s="50">
        <v>7436</v>
      </c>
      <c r="M16" s="50">
        <v>7800</v>
      </c>
      <c r="N16" s="158">
        <v>8312</v>
      </c>
    </row>
    <row r="17" spans="1:162" x14ac:dyDescent="0.45">
      <c r="A17" s="342" t="s">
        <v>270</v>
      </c>
      <c r="B17" s="350" t="s">
        <v>271</v>
      </c>
      <c r="C17" s="100">
        <v>2969</v>
      </c>
      <c r="D17" s="84">
        <v>4114</v>
      </c>
      <c r="E17" s="84">
        <v>-1562</v>
      </c>
      <c r="F17" s="85">
        <v>16326</v>
      </c>
      <c r="G17" s="100">
        <v>5521</v>
      </c>
      <c r="H17" s="84">
        <v>7256</v>
      </c>
      <c r="I17" s="84">
        <v>5580</v>
      </c>
      <c r="J17" s="85">
        <v>8350</v>
      </c>
      <c r="K17" s="100">
        <v>4454</v>
      </c>
      <c r="L17" s="84">
        <v>4775</v>
      </c>
      <c r="M17" s="84">
        <v>4718</v>
      </c>
      <c r="N17" s="86">
        <v>12145</v>
      </c>
    </row>
    <row r="18" spans="1:162" x14ac:dyDescent="0.45">
      <c r="A18" s="343" t="s">
        <v>272</v>
      </c>
      <c r="B18" s="351" t="s">
        <v>271</v>
      </c>
      <c r="C18" s="100">
        <v>918</v>
      </c>
      <c r="D18" s="84">
        <v>939</v>
      </c>
      <c r="E18" s="84">
        <v>-392</v>
      </c>
      <c r="F18" s="85">
        <v>4215</v>
      </c>
      <c r="G18" s="100">
        <v>1465</v>
      </c>
      <c r="H18" s="84">
        <v>1211</v>
      </c>
      <c r="I18" s="84">
        <v>1927</v>
      </c>
      <c r="J18" s="85">
        <v>2263</v>
      </c>
      <c r="K18" s="100">
        <v>1531</v>
      </c>
      <c r="L18" s="84">
        <v>1468</v>
      </c>
      <c r="M18" s="84">
        <v>1750</v>
      </c>
      <c r="N18" s="86">
        <v>1545</v>
      </c>
    </row>
    <row r="19" spans="1:162" x14ac:dyDescent="0.45">
      <c r="A19" s="343" t="s">
        <v>273</v>
      </c>
      <c r="B19" s="351" t="s">
        <v>274</v>
      </c>
      <c r="C19" s="100">
        <v>2052</v>
      </c>
      <c r="D19" s="84">
        <v>3175</v>
      </c>
      <c r="E19" s="84">
        <v>-1171</v>
      </c>
      <c r="F19" s="85">
        <v>12111</v>
      </c>
      <c r="G19" s="100">
        <v>4056</v>
      </c>
      <c r="H19" s="84">
        <v>6045</v>
      </c>
      <c r="I19" s="84">
        <v>3653</v>
      </c>
      <c r="J19" s="85">
        <v>6087</v>
      </c>
      <c r="K19" s="100">
        <v>2923</v>
      </c>
      <c r="L19" s="84">
        <v>3307</v>
      </c>
      <c r="M19" s="84">
        <v>2968</v>
      </c>
      <c r="N19" s="86">
        <v>10600</v>
      </c>
    </row>
    <row r="20" spans="1:162" x14ac:dyDescent="0.45">
      <c r="A20" s="342" t="s">
        <v>504</v>
      </c>
      <c r="B20" s="350" t="s">
        <v>506</v>
      </c>
      <c r="C20" s="100">
        <v>875</v>
      </c>
      <c r="D20" s="84">
        <v>931</v>
      </c>
      <c r="E20" s="84">
        <v>959</v>
      </c>
      <c r="F20" s="85">
        <v>1655</v>
      </c>
      <c r="G20" s="100">
        <v>912</v>
      </c>
      <c r="H20" s="84">
        <v>553</v>
      </c>
      <c r="I20" s="84">
        <v>1471</v>
      </c>
      <c r="J20" s="85">
        <v>998</v>
      </c>
      <c r="K20" s="100">
        <v>676</v>
      </c>
      <c r="L20" s="84">
        <v>664</v>
      </c>
      <c r="M20" s="84">
        <v>1072</v>
      </c>
      <c r="N20" s="86">
        <v>1477</v>
      </c>
    </row>
    <row r="21" spans="1:162" x14ac:dyDescent="0.45">
      <c r="A21" s="342" t="s">
        <v>275</v>
      </c>
      <c r="B21" s="350" t="s">
        <v>276</v>
      </c>
      <c r="C21" s="100">
        <v>196</v>
      </c>
      <c r="D21" s="84">
        <v>1045</v>
      </c>
      <c r="E21" s="84">
        <v>2102</v>
      </c>
      <c r="F21" s="85">
        <v>1471</v>
      </c>
      <c r="G21" s="100">
        <v>3693</v>
      </c>
      <c r="H21" s="84">
        <v>3404</v>
      </c>
      <c r="I21" s="84">
        <v>528</v>
      </c>
      <c r="J21" s="85">
        <v>5007</v>
      </c>
      <c r="K21" s="100">
        <v>3255</v>
      </c>
      <c r="L21" s="84">
        <v>1579</v>
      </c>
      <c r="M21" s="84">
        <v>1801</v>
      </c>
      <c r="N21" s="86">
        <v>2347</v>
      </c>
    </row>
    <row r="22" spans="1:162" s="106" customFormat="1" x14ac:dyDescent="0.45">
      <c r="A22" s="344" t="s">
        <v>256</v>
      </c>
      <c r="B22" s="352" t="s">
        <v>236</v>
      </c>
      <c r="C22" s="76">
        <v>9500</v>
      </c>
      <c r="D22" s="76">
        <v>11604</v>
      </c>
      <c r="E22" s="77">
        <v>7416</v>
      </c>
      <c r="F22" s="78">
        <v>26738</v>
      </c>
      <c r="G22" s="76">
        <v>16685</v>
      </c>
      <c r="H22" s="76">
        <v>17273</v>
      </c>
      <c r="I22" s="77">
        <v>14802</v>
      </c>
      <c r="J22" s="78">
        <v>21487</v>
      </c>
      <c r="K22" s="76">
        <v>15114</v>
      </c>
      <c r="L22" s="76">
        <v>14454</v>
      </c>
      <c r="M22" s="77">
        <v>15391</v>
      </c>
      <c r="N22" s="79">
        <v>24279</v>
      </c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</row>
    <row r="23" spans="1:162" x14ac:dyDescent="0.45">
      <c r="A23" s="372"/>
      <c r="B23" s="345"/>
      <c r="C23" s="54"/>
      <c r="D23" s="54"/>
      <c r="E23" s="54"/>
      <c r="F23" s="54"/>
      <c r="G23" s="109"/>
      <c r="H23" s="54"/>
      <c r="I23" s="54"/>
      <c r="J23" s="54"/>
      <c r="K23" s="346"/>
      <c r="L23" s="108"/>
      <c r="N23" s="347"/>
    </row>
    <row r="24" spans="1:162" x14ac:dyDescent="0.45">
      <c r="A24" s="341" t="s">
        <v>257</v>
      </c>
      <c r="B24" s="348" t="s">
        <v>258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1"/>
    </row>
    <row r="25" spans="1:162" x14ac:dyDescent="0.45">
      <c r="A25" s="342" t="s">
        <v>503</v>
      </c>
      <c r="B25" s="349" t="s">
        <v>505</v>
      </c>
      <c r="C25" s="36">
        <v>-327</v>
      </c>
      <c r="D25" s="50">
        <v>-94</v>
      </c>
      <c r="E25" s="50">
        <v>-142</v>
      </c>
      <c r="F25" s="65">
        <v>220</v>
      </c>
      <c r="G25" s="36">
        <v>-193</v>
      </c>
      <c r="H25" s="50">
        <v>-454</v>
      </c>
      <c r="I25" s="50">
        <v>-293</v>
      </c>
      <c r="J25" s="65">
        <v>770</v>
      </c>
      <c r="K25" s="36">
        <v>-219</v>
      </c>
      <c r="L25" s="50">
        <v>-428</v>
      </c>
      <c r="M25" s="50">
        <v>140</v>
      </c>
      <c r="N25" s="66">
        <v>-369</v>
      </c>
    </row>
    <row r="26" spans="1:162" x14ac:dyDescent="0.45">
      <c r="A26" s="342" t="s">
        <v>270</v>
      </c>
      <c r="B26" s="350" t="s">
        <v>271</v>
      </c>
      <c r="C26" s="100">
        <v>-16</v>
      </c>
      <c r="D26" s="84">
        <v>312</v>
      </c>
      <c r="E26" s="84">
        <v>465</v>
      </c>
      <c r="F26" s="85">
        <v>1257</v>
      </c>
      <c r="G26" s="100">
        <v>186</v>
      </c>
      <c r="H26" s="84">
        <v>-132</v>
      </c>
      <c r="I26" s="84">
        <v>225</v>
      </c>
      <c r="J26" s="85">
        <v>809</v>
      </c>
      <c r="K26" s="100">
        <v>-748</v>
      </c>
      <c r="L26" s="84">
        <v>-689</v>
      </c>
      <c r="M26" s="84">
        <v>-15</v>
      </c>
      <c r="N26" s="86">
        <v>1040</v>
      </c>
    </row>
    <row r="27" spans="1:162" x14ac:dyDescent="0.45">
      <c r="A27" s="342" t="s">
        <v>504</v>
      </c>
      <c r="B27" s="350" t="s">
        <v>506</v>
      </c>
      <c r="C27" s="100">
        <v>-22</v>
      </c>
      <c r="D27" s="84">
        <v>130</v>
      </c>
      <c r="E27" s="84">
        <v>13</v>
      </c>
      <c r="F27" s="85">
        <v>345</v>
      </c>
      <c r="G27" s="100">
        <v>-263</v>
      </c>
      <c r="H27" s="84">
        <v>-177</v>
      </c>
      <c r="I27" s="84">
        <v>87</v>
      </c>
      <c r="J27" s="85">
        <v>12</v>
      </c>
      <c r="K27" s="100">
        <v>-108</v>
      </c>
      <c r="L27" s="84">
        <v>-228</v>
      </c>
      <c r="M27" s="84">
        <v>125</v>
      </c>
      <c r="N27" s="86">
        <v>-190</v>
      </c>
    </row>
    <row r="28" spans="1:162" x14ac:dyDescent="0.45">
      <c r="A28" s="342" t="s">
        <v>275</v>
      </c>
      <c r="B28" s="350" t="s">
        <v>276</v>
      </c>
      <c r="C28" s="100">
        <v>-115</v>
      </c>
      <c r="D28" s="84">
        <v>-127</v>
      </c>
      <c r="E28" s="84">
        <v>-23</v>
      </c>
      <c r="F28" s="85">
        <v>-72</v>
      </c>
      <c r="G28" s="100">
        <v>-182</v>
      </c>
      <c r="H28" s="84">
        <v>-65</v>
      </c>
      <c r="I28" s="84">
        <v>-193</v>
      </c>
      <c r="J28" s="85">
        <v>-35</v>
      </c>
      <c r="K28" s="100">
        <v>-282</v>
      </c>
      <c r="L28" s="84">
        <v>-255</v>
      </c>
      <c r="M28" s="84">
        <v>-144</v>
      </c>
      <c r="N28" s="86">
        <v>-95</v>
      </c>
    </row>
    <row r="29" spans="1:162" s="106" customFormat="1" x14ac:dyDescent="0.45">
      <c r="A29" s="344" t="s">
        <v>259</v>
      </c>
      <c r="B29" s="352" t="s">
        <v>231</v>
      </c>
      <c r="C29" s="76">
        <v>-480</v>
      </c>
      <c r="D29" s="76">
        <v>220</v>
      </c>
      <c r="E29" s="77">
        <v>313</v>
      </c>
      <c r="F29" s="78">
        <v>1751</v>
      </c>
      <c r="G29" s="76">
        <v>-452</v>
      </c>
      <c r="H29" s="76">
        <v>-828</v>
      </c>
      <c r="I29" s="77">
        <v>-174</v>
      </c>
      <c r="J29" s="78">
        <v>1555</v>
      </c>
      <c r="K29" s="76">
        <v>-1357</v>
      </c>
      <c r="L29" s="76">
        <v>-1599</v>
      </c>
      <c r="M29" s="77">
        <v>105</v>
      </c>
      <c r="N29" s="79">
        <v>384</v>
      </c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  <c r="BG29" s="246"/>
      <c r="BH29" s="246"/>
      <c r="BI29" s="246"/>
      <c r="BJ29" s="246"/>
      <c r="BK29" s="246"/>
      <c r="BL29" s="246"/>
      <c r="BM29" s="246"/>
      <c r="BN29" s="246"/>
      <c r="BO29" s="246"/>
      <c r="BP29" s="246"/>
      <c r="BQ29" s="246"/>
      <c r="BR29" s="246"/>
      <c r="BS29" s="246"/>
      <c r="BT29" s="246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46"/>
      <c r="CF29" s="246"/>
      <c r="CG29" s="246"/>
      <c r="CH29" s="246"/>
      <c r="CI29" s="246"/>
      <c r="CJ29" s="246"/>
      <c r="CK29" s="246"/>
      <c r="CL29" s="246"/>
      <c r="CM29" s="246"/>
      <c r="CN29" s="246"/>
      <c r="CO29" s="246"/>
      <c r="CP29" s="246"/>
      <c r="CQ29" s="246"/>
      <c r="CR29" s="246"/>
      <c r="CS29" s="246"/>
      <c r="CT29" s="246"/>
      <c r="CU29" s="246"/>
      <c r="CV29" s="246"/>
      <c r="CW29" s="246"/>
      <c r="CX29" s="246"/>
      <c r="CY29" s="246"/>
      <c r="CZ29" s="246"/>
      <c r="DA29" s="246"/>
      <c r="DB29" s="246"/>
      <c r="DC29" s="246"/>
      <c r="DD29" s="246"/>
      <c r="DE29" s="246"/>
      <c r="DF29" s="246"/>
      <c r="DG29" s="246"/>
      <c r="DH29" s="246"/>
      <c r="DI29" s="246"/>
      <c r="DJ29" s="246"/>
      <c r="DK29" s="246"/>
      <c r="DL29" s="246"/>
      <c r="DM29" s="246"/>
      <c r="DN29" s="246"/>
      <c r="DO29" s="246"/>
      <c r="DP29" s="246"/>
      <c r="DQ29" s="246"/>
      <c r="DR29" s="246"/>
      <c r="DS29" s="246"/>
      <c r="DT29" s="246"/>
      <c r="DU29" s="246"/>
      <c r="DV29" s="246"/>
      <c r="DW29" s="246"/>
      <c r="DX29" s="246"/>
      <c r="DY29" s="246"/>
      <c r="DZ29" s="246"/>
      <c r="EA29" s="246"/>
      <c r="EB29" s="246"/>
      <c r="EC29" s="246"/>
      <c r="ED29" s="246"/>
      <c r="EE29" s="246"/>
      <c r="EF29" s="246"/>
      <c r="EG29" s="246"/>
      <c r="EH29" s="246"/>
      <c r="EI29" s="246"/>
      <c r="EJ29" s="246"/>
      <c r="EK29" s="246"/>
      <c r="EL29" s="246"/>
      <c r="EM29" s="246"/>
      <c r="EN29" s="246"/>
      <c r="EO29" s="246"/>
      <c r="EP29" s="246"/>
      <c r="EQ29" s="246"/>
      <c r="ER29" s="246"/>
      <c r="ES29" s="246"/>
      <c r="ET29" s="246"/>
      <c r="EU29" s="246"/>
      <c r="EV29" s="246"/>
      <c r="EW29" s="246"/>
      <c r="EX29" s="246"/>
      <c r="EY29" s="246"/>
      <c r="EZ29" s="246"/>
      <c r="FA29" s="246"/>
      <c r="FB29" s="246"/>
      <c r="FC29" s="246"/>
      <c r="FD29" s="246"/>
      <c r="FE29" s="246"/>
      <c r="FF29" s="246"/>
    </row>
    <row r="30" spans="1:162" x14ac:dyDescent="0.45">
      <c r="A30" s="39"/>
      <c r="B30" s="40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62" s="246" customFormat="1" x14ac:dyDescent="0.45">
      <c r="A31" s="44" t="s">
        <v>277</v>
      </c>
    </row>
    <row r="32" spans="1:162" s="246" customFormat="1" x14ac:dyDescent="0.45">
      <c r="A32" s="44" t="s">
        <v>278</v>
      </c>
    </row>
    <row r="33" spans="1:1" s="246" customFormat="1" x14ac:dyDescent="0.45">
      <c r="A33" s="44" t="s">
        <v>279</v>
      </c>
    </row>
  </sheetData>
  <mergeCells count="3">
    <mergeCell ref="C3:F3"/>
    <mergeCell ref="G3:J3"/>
    <mergeCell ref="K3:N3"/>
  </mergeCells>
  <phoneticPr fontId="2"/>
  <conditionalFormatting sqref="A1:A2">
    <cfRule type="containsErrors" dxfId="17" priority="38">
      <formula>ISERROR(A1)</formula>
    </cfRule>
  </conditionalFormatting>
  <conditionalFormatting sqref="A33">
    <cfRule type="containsErrors" dxfId="16" priority="1">
      <formula>ISERROR(A33)</formula>
    </cfRule>
  </conditionalFormatting>
  <conditionalFormatting sqref="A3:B30">
    <cfRule type="containsErrors" dxfId="15" priority="22">
      <formula>ISERROR(A3)</formula>
    </cfRule>
  </conditionalFormatting>
  <conditionalFormatting sqref="B1 A6:A29">
    <cfRule type="containsErrors" dxfId="14" priority="3">
      <formula>ISERROR(A1)</formula>
    </cfRule>
  </conditionalFormatting>
  <conditionalFormatting sqref="C2:C3">
    <cfRule type="containsErrors" dxfId="13" priority="21">
      <formula>ISERROR(C2)</formula>
    </cfRule>
  </conditionalFormatting>
  <conditionalFormatting sqref="C14:J14 C23:J23">
    <cfRule type="containsErrors" dxfId="12" priority="37">
      <formula>ISERROR(C14)</formula>
    </cfRule>
  </conditionalFormatting>
  <conditionalFormatting sqref="C4:N13">
    <cfRule type="containsErrors" dxfId="11" priority="18">
      <formula>ISERROR(C4)</formula>
    </cfRule>
  </conditionalFormatting>
  <conditionalFormatting sqref="C15:N22">
    <cfRule type="containsErrors" dxfId="10" priority="11">
      <formula>ISERROR(C15)</formula>
    </cfRule>
  </conditionalFormatting>
  <conditionalFormatting sqref="C24:N29">
    <cfRule type="containsErrors" dxfId="9" priority="7">
      <formula>ISERROR(C24)</formula>
    </cfRule>
  </conditionalFormatting>
  <conditionalFormatting sqref="L14 L23">
    <cfRule type="containsErrors" dxfId="8" priority="34">
      <formula>ISERROR(L14)</formula>
    </cfRule>
  </conditionalFormatting>
  <conditionalFormatting sqref="N14 N23">
    <cfRule type="containsErrors" dxfId="7" priority="28">
      <formula>ISERROR(N14)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BCA4-0563-4930-BCC2-0042AC76FA47}">
  <sheetPr>
    <tabColor rgb="FFE6BC00"/>
  </sheetPr>
  <dimension ref="A1:I41"/>
  <sheetViews>
    <sheetView showGridLines="0" view="pageBreakPreview" zoomScale="85" zoomScaleNormal="70" zoomScaleSheetLayoutView="85" workbookViewId="0"/>
  </sheetViews>
  <sheetFormatPr defaultColWidth="9" defaultRowHeight="15" x14ac:dyDescent="0.45"/>
  <cols>
    <col min="1" max="1" width="23" style="41" customWidth="1"/>
    <col min="2" max="2" width="45.5" style="74" customWidth="1"/>
    <col min="3" max="9" width="12.5" style="41" customWidth="1"/>
    <col min="10" max="16384" width="9" style="41"/>
  </cols>
  <sheetData>
    <row r="1" spans="1:9" s="4" customFormat="1" ht="16.2" x14ac:dyDescent="0.45">
      <c r="A1" s="61" t="s">
        <v>267</v>
      </c>
      <c r="B1" s="62"/>
    </row>
    <row r="2" spans="1:9" ht="16.2" x14ac:dyDescent="0.45">
      <c r="A2" s="136" t="s">
        <v>268</v>
      </c>
      <c r="B2" s="104"/>
      <c r="C2" s="359" t="s">
        <v>280</v>
      </c>
      <c r="D2" s="359"/>
      <c r="E2" s="359"/>
      <c r="F2" s="4"/>
      <c r="G2" s="4"/>
      <c r="H2" s="4"/>
      <c r="I2" s="183" t="s">
        <v>36</v>
      </c>
    </row>
    <row r="3" spans="1:9" ht="13.5" customHeight="1" x14ac:dyDescent="0.45">
      <c r="A3" s="46"/>
      <c r="B3" s="47"/>
      <c r="C3" s="101" t="s">
        <v>131</v>
      </c>
      <c r="D3" s="101" t="s">
        <v>132</v>
      </c>
      <c r="E3" s="101" t="s">
        <v>133</v>
      </c>
      <c r="F3" s="55" t="s">
        <v>134</v>
      </c>
      <c r="G3" s="55" t="s">
        <v>37</v>
      </c>
      <c r="H3" s="55" t="s">
        <v>135</v>
      </c>
      <c r="I3" s="99" t="s">
        <v>239</v>
      </c>
    </row>
    <row r="4" spans="1:9" ht="15" customHeight="1" x14ac:dyDescent="0.45">
      <c r="A4" s="48"/>
      <c r="B4" s="49"/>
      <c r="C4" s="102"/>
      <c r="D4" s="102"/>
      <c r="E4" s="102"/>
      <c r="F4" s="9"/>
      <c r="G4" s="9"/>
      <c r="H4" s="9"/>
      <c r="I4" s="56"/>
    </row>
    <row r="5" spans="1:9" ht="15" customHeight="1" x14ac:dyDescent="0.45">
      <c r="A5" s="95"/>
      <c r="B5" s="95"/>
      <c r="C5" s="103"/>
      <c r="D5" s="103"/>
      <c r="E5" s="103"/>
      <c r="F5" s="13"/>
      <c r="G5" s="13"/>
      <c r="H5" s="13"/>
      <c r="I5" s="57"/>
    </row>
    <row r="6" spans="1:9" x14ac:dyDescent="0.45">
      <c r="A6" s="270" t="s">
        <v>242</v>
      </c>
      <c r="B6" s="277" t="s">
        <v>243</v>
      </c>
      <c r="C6" s="254"/>
      <c r="D6" s="254"/>
      <c r="E6" s="254"/>
      <c r="F6" s="254"/>
      <c r="G6" s="254"/>
      <c r="H6" s="254"/>
      <c r="I6" s="255"/>
    </row>
    <row r="7" spans="1:9" x14ac:dyDescent="0.45">
      <c r="A7" s="363" t="s">
        <v>503</v>
      </c>
      <c r="B7" s="360" t="s">
        <v>505</v>
      </c>
      <c r="C7" s="84">
        <v>26276</v>
      </c>
      <c r="D7" s="84">
        <v>27733</v>
      </c>
      <c r="E7" s="84">
        <v>24634</v>
      </c>
      <c r="F7" s="85">
        <v>22873</v>
      </c>
      <c r="G7" s="84">
        <v>37091</v>
      </c>
      <c r="H7" s="84">
        <v>18815</v>
      </c>
      <c r="I7" s="308">
        <v>49646</v>
      </c>
    </row>
    <row r="8" spans="1:9" x14ac:dyDescent="0.45">
      <c r="A8" s="363" t="s">
        <v>270</v>
      </c>
      <c r="B8" s="361" t="s">
        <v>271</v>
      </c>
      <c r="C8" s="84">
        <v>22094</v>
      </c>
      <c r="D8" s="84">
        <v>4897</v>
      </c>
      <c r="E8" s="84">
        <v>15223</v>
      </c>
      <c r="F8" s="85">
        <v>23722</v>
      </c>
      <c r="G8" s="84">
        <v>20658</v>
      </c>
      <c r="H8" s="84">
        <v>30720</v>
      </c>
      <c r="I8" s="308">
        <v>24861</v>
      </c>
    </row>
    <row r="9" spans="1:9" x14ac:dyDescent="0.45">
      <c r="A9" s="364" t="s">
        <v>272</v>
      </c>
      <c r="B9" s="362" t="s">
        <v>271</v>
      </c>
      <c r="C9" s="84">
        <v>8096</v>
      </c>
      <c r="D9" s="84">
        <v>3140</v>
      </c>
      <c r="E9" s="84">
        <v>4101</v>
      </c>
      <c r="F9" s="85">
        <v>8642</v>
      </c>
      <c r="G9" s="84">
        <v>5056</v>
      </c>
      <c r="H9" s="84">
        <v>7966</v>
      </c>
      <c r="I9" s="308">
        <v>4745</v>
      </c>
    </row>
    <row r="10" spans="1:9" x14ac:dyDescent="0.45">
      <c r="A10" s="364" t="s">
        <v>273</v>
      </c>
      <c r="B10" s="362" t="s">
        <v>274</v>
      </c>
      <c r="C10" s="84">
        <v>13998</v>
      </c>
      <c r="D10" s="84">
        <v>1757</v>
      </c>
      <c r="E10" s="84">
        <v>11122</v>
      </c>
      <c r="F10" s="85">
        <v>15080</v>
      </c>
      <c r="G10" s="84">
        <v>15602</v>
      </c>
      <c r="H10" s="84">
        <v>22754</v>
      </c>
      <c r="I10" s="308">
        <v>20116</v>
      </c>
    </row>
    <row r="11" spans="1:9" x14ac:dyDescent="0.45">
      <c r="A11" s="363" t="s">
        <v>504</v>
      </c>
      <c r="B11" s="361" t="s">
        <v>506</v>
      </c>
      <c r="C11" s="84">
        <v>3989</v>
      </c>
      <c r="D11" s="84">
        <v>3528</v>
      </c>
      <c r="E11" s="84">
        <v>2222</v>
      </c>
      <c r="F11" s="85">
        <v>4233</v>
      </c>
      <c r="G11" s="84">
        <v>3784</v>
      </c>
      <c r="H11" s="84">
        <v>4021</v>
      </c>
      <c r="I11" s="308">
        <v>4934</v>
      </c>
    </row>
    <row r="12" spans="1:9" x14ac:dyDescent="0.45">
      <c r="A12" s="363" t="s">
        <v>275</v>
      </c>
      <c r="B12" s="361" t="s">
        <v>276</v>
      </c>
      <c r="C12" s="84">
        <v>1710</v>
      </c>
      <c r="D12" s="84">
        <v>723</v>
      </c>
      <c r="E12" s="84">
        <v>987</v>
      </c>
      <c r="F12" s="85">
        <v>25371</v>
      </c>
      <c r="G12" s="84">
        <v>11071</v>
      </c>
      <c r="H12" s="84">
        <v>478</v>
      </c>
      <c r="I12" s="308">
        <v>510</v>
      </c>
    </row>
    <row r="13" spans="1:9" s="106" customFormat="1" x14ac:dyDescent="0.45">
      <c r="A13" s="310" t="s">
        <v>254</v>
      </c>
      <c r="B13" s="325" t="s">
        <v>235</v>
      </c>
      <c r="C13" s="311">
        <v>54069</v>
      </c>
      <c r="D13" s="311">
        <v>36881</v>
      </c>
      <c r="E13" s="312">
        <v>43066</v>
      </c>
      <c r="F13" s="313">
        <v>76199</v>
      </c>
      <c r="G13" s="311">
        <v>72604</v>
      </c>
      <c r="H13" s="311">
        <v>54033</v>
      </c>
      <c r="I13" s="314">
        <v>79951</v>
      </c>
    </row>
    <row r="14" spans="1:9" x14ac:dyDescent="0.45">
      <c r="A14" s="107"/>
      <c r="B14" s="345"/>
    </row>
    <row r="15" spans="1:9" x14ac:dyDescent="0.45">
      <c r="A15" s="270" t="s">
        <v>255</v>
      </c>
      <c r="B15" s="277" t="s">
        <v>218</v>
      </c>
      <c r="C15" s="254"/>
      <c r="D15" s="254"/>
      <c r="E15" s="254"/>
      <c r="F15" s="254"/>
      <c r="G15" s="254"/>
      <c r="H15" s="254"/>
      <c r="I15" s="255"/>
    </row>
    <row r="16" spans="1:9" x14ac:dyDescent="0.45">
      <c r="A16" s="363" t="s">
        <v>503</v>
      </c>
      <c r="B16" s="360" t="s">
        <v>505</v>
      </c>
      <c r="C16" s="84">
        <v>22322</v>
      </c>
      <c r="D16" s="84">
        <v>23658</v>
      </c>
      <c r="E16" s="84">
        <v>22069</v>
      </c>
      <c r="F16" s="85">
        <v>23549</v>
      </c>
      <c r="G16" s="84">
        <v>24177</v>
      </c>
      <c r="H16" s="84">
        <v>26974</v>
      </c>
      <c r="I16" s="308">
        <v>30277</v>
      </c>
    </row>
    <row r="17" spans="1:9" x14ac:dyDescent="0.45">
      <c r="A17" s="363" t="s">
        <v>270</v>
      </c>
      <c r="B17" s="361" t="s">
        <v>271</v>
      </c>
      <c r="C17" s="84">
        <v>14305</v>
      </c>
      <c r="D17" s="84">
        <v>18434</v>
      </c>
      <c r="E17" s="84">
        <v>13406</v>
      </c>
      <c r="F17" s="85">
        <v>18852</v>
      </c>
      <c r="G17" s="84">
        <v>21847</v>
      </c>
      <c r="H17" s="84">
        <v>26707</v>
      </c>
      <c r="I17" s="308">
        <v>26092</v>
      </c>
    </row>
    <row r="18" spans="1:9" x14ac:dyDescent="0.45">
      <c r="A18" s="364" t="s">
        <v>272</v>
      </c>
      <c r="B18" s="362" t="s">
        <v>271</v>
      </c>
      <c r="C18" s="84">
        <v>6325</v>
      </c>
      <c r="D18" s="84">
        <v>8943</v>
      </c>
      <c r="E18" s="84">
        <v>3026</v>
      </c>
      <c r="F18" s="85">
        <v>5731</v>
      </c>
      <c r="G18" s="84">
        <v>5680</v>
      </c>
      <c r="H18" s="84">
        <v>6866</v>
      </c>
      <c r="I18" s="308">
        <v>6294</v>
      </c>
    </row>
    <row r="19" spans="1:9" x14ac:dyDescent="0.45">
      <c r="A19" s="364" t="s">
        <v>273</v>
      </c>
      <c r="B19" s="362" t="s">
        <v>274</v>
      </c>
      <c r="C19" s="84">
        <v>7980</v>
      </c>
      <c r="D19" s="84">
        <v>9491</v>
      </c>
      <c r="E19" s="84">
        <v>10380</v>
      </c>
      <c r="F19" s="85">
        <v>13121</v>
      </c>
      <c r="G19" s="84">
        <v>16167</v>
      </c>
      <c r="H19" s="84">
        <v>19841</v>
      </c>
      <c r="I19" s="308">
        <v>19798</v>
      </c>
    </row>
    <row r="20" spans="1:9" x14ac:dyDescent="0.45">
      <c r="A20" s="363" t="s">
        <v>504</v>
      </c>
      <c r="B20" s="361" t="s">
        <v>506</v>
      </c>
      <c r="C20" s="84">
        <v>3955</v>
      </c>
      <c r="D20" s="84">
        <v>3340</v>
      </c>
      <c r="E20" s="84">
        <v>2786</v>
      </c>
      <c r="F20" s="85">
        <v>3212</v>
      </c>
      <c r="G20" s="84">
        <v>4420</v>
      </c>
      <c r="H20" s="84">
        <v>3934</v>
      </c>
      <c r="I20" s="308">
        <v>3889</v>
      </c>
    </row>
    <row r="21" spans="1:9" x14ac:dyDescent="0.45">
      <c r="A21" s="363" t="s">
        <v>275</v>
      </c>
      <c r="B21" s="361" t="s">
        <v>276</v>
      </c>
      <c r="C21" s="84">
        <v>1816</v>
      </c>
      <c r="D21" s="84">
        <v>1581</v>
      </c>
      <c r="E21" s="84">
        <v>1627</v>
      </c>
      <c r="F21" s="85">
        <v>1047</v>
      </c>
      <c r="G21" s="84">
        <v>4814</v>
      </c>
      <c r="H21" s="84">
        <v>12632</v>
      </c>
      <c r="I21" s="308">
        <v>8982</v>
      </c>
    </row>
    <row r="22" spans="1:9" s="106" customFormat="1" x14ac:dyDescent="0.45">
      <c r="A22" s="310" t="s">
        <v>256</v>
      </c>
      <c r="B22" s="325" t="s">
        <v>236</v>
      </c>
      <c r="C22" s="311">
        <v>42398</v>
      </c>
      <c r="D22" s="311">
        <v>47013</v>
      </c>
      <c r="E22" s="312">
        <v>39889</v>
      </c>
      <c r="F22" s="313">
        <v>46660</v>
      </c>
      <c r="G22" s="311">
        <v>55257</v>
      </c>
      <c r="H22" s="311">
        <v>70247</v>
      </c>
      <c r="I22" s="314">
        <v>69238</v>
      </c>
    </row>
    <row r="23" spans="1:9" x14ac:dyDescent="0.45">
      <c r="A23" s="107"/>
      <c r="B23" s="345"/>
    </row>
    <row r="24" spans="1:9" x14ac:dyDescent="0.45">
      <c r="A24" s="270" t="s">
        <v>257</v>
      </c>
      <c r="B24" s="277" t="s">
        <v>258</v>
      </c>
      <c r="C24" s="254"/>
      <c r="D24" s="254"/>
      <c r="E24" s="254"/>
      <c r="F24" s="254"/>
      <c r="G24" s="254"/>
      <c r="H24" s="254"/>
      <c r="I24" s="255"/>
    </row>
    <row r="25" spans="1:9" x14ac:dyDescent="0.45">
      <c r="A25" s="363" t="s">
        <v>503</v>
      </c>
      <c r="B25" s="360" t="s">
        <v>505</v>
      </c>
      <c r="C25" s="84">
        <v>-400</v>
      </c>
      <c r="D25" s="84">
        <v>49</v>
      </c>
      <c r="E25" s="84">
        <v>-103</v>
      </c>
      <c r="F25" s="85">
        <v>-955</v>
      </c>
      <c r="G25" s="84">
        <v>-343</v>
      </c>
      <c r="H25" s="84">
        <v>-170</v>
      </c>
      <c r="I25" s="308">
        <v>-876</v>
      </c>
    </row>
    <row r="26" spans="1:9" x14ac:dyDescent="0.45">
      <c r="A26" s="363" t="s">
        <v>270</v>
      </c>
      <c r="B26" s="361" t="s">
        <v>271</v>
      </c>
      <c r="C26" s="84">
        <v>-2902</v>
      </c>
      <c r="D26" s="84">
        <v>-451</v>
      </c>
      <c r="E26" s="84">
        <v>-99</v>
      </c>
      <c r="F26" s="85">
        <v>986</v>
      </c>
      <c r="G26" s="84">
        <v>2018</v>
      </c>
      <c r="H26" s="84">
        <v>1088</v>
      </c>
      <c r="I26" s="308">
        <v>-412</v>
      </c>
    </row>
    <row r="27" spans="1:9" x14ac:dyDescent="0.45">
      <c r="A27" s="363" t="s">
        <v>504</v>
      </c>
      <c r="B27" s="361" t="s">
        <v>506</v>
      </c>
      <c r="C27" s="84">
        <v>196</v>
      </c>
      <c r="D27" s="84">
        <v>228</v>
      </c>
      <c r="E27" s="84">
        <v>510</v>
      </c>
      <c r="F27" s="85">
        <v>436</v>
      </c>
      <c r="G27" s="84">
        <v>466</v>
      </c>
      <c r="H27" s="84">
        <v>-341</v>
      </c>
      <c r="I27" s="308">
        <v>-401</v>
      </c>
    </row>
    <row r="28" spans="1:9" x14ac:dyDescent="0.45">
      <c r="A28" s="363" t="s">
        <v>275</v>
      </c>
      <c r="B28" s="361" t="s">
        <v>276</v>
      </c>
      <c r="C28" s="84">
        <v>-126</v>
      </c>
      <c r="D28" s="84">
        <v>342</v>
      </c>
      <c r="E28" s="84">
        <v>93</v>
      </c>
      <c r="F28" s="85">
        <v>-53</v>
      </c>
      <c r="G28" s="84">
        <v>-337</v>
      </c>
      <c r="H28" s="84">
        <v>-475</v>
      </c>
      <c r="I28" s="308">
        <v>-776</v>
      </c>
    </row>
    <row r="29" spans="1:9" s="106" customFormat="1" x14ac:dyDescent="0.45">
      <c r="A29" s="310" t="s">
        <v>259</v>
      </c>
      <c r="B29" s="325" t="s">
        <v>231</v>
      </c>
      <c r="C29" s="311">
        <v>-3232</v>
      </c>
      <c r="D29" s="311">
        <v>168</v>
      </c>
      <c r="E29" s="312">
        <v>401</v>
      </c>
      <c r="F29" s="313">
        <v>413</v>
      </c>
      <c r="G29" s="311">
        <v>1804</v>
      </c>
      <c r="H29" s="311">
        <v>101</v>
      </c>
      <c r="I29" s="314">
        <v>-2467</v>
      </c>
    </row>
    <row r="30" spans="1:9" s="246" customFormat="1" x14ac:dyDescent="0.45">
      <c r="A30" s="34"/>
      <c r="B30" s="34"/>
    </row>
    <row r="31" spans="1:9" s="246" customFormat="1" x14ac:dyDescent="0.45">
      <c r="A31" s="44" t="s">
        <v>281</v>
      </c>
    </row>
    <row r="32" spans="1:9" s="246" customFormat="1" x14ac:dyDescent="0.45">
      <c r="A32" s="44" t="s">
        <v>282</v>
      </c>
      <c r="B32" s="44"/>
    </row>
    <row r="33" spans="1:2" s="246" customFormat="1" x14ac:dyDescent="0.45">
      <c r="A33" s="44"/>
    </row>
    <row r="34" spans="1:2" s="246" customFormat="1" x14ac:dyDescent="0.45">
      <c r="A34" s="44" t="s">
        <v>283</v>
      </c>
    </row>
    <row r="35" spans="1:2" s="246" customFormat="1" x14ac:dyDescent="0.45">
      <c r="A35" s="44" t="s">
        <v>284</v>
      </c>
    </row>
    <row r="36" spans="1:2" s="6" customFormat="1" x14ac:dyDescent="0.45">
      <c r="A36" s="44"/>
      <c r="B36" s="43"/>
    </row>
    <row r="37" spans="1:2" s="6" customFormat="1" x14ac:dyDescent="0.45">
      <c r="A37" s="371"/>
      <c r="B37" s="43"/>
    </row>
    <row r="38" spans="1:2" s="6" customFormat="1" x14ac:dyDescent="0.45">
      <c r="A38" s="44"/>
      <c r="B38" s="43"/>
    </row>
    <row r="39" spans="1:2" s="6" customFormat="1" x14ac:dyDescent="0.45">
      <c r="A39" s="44"/>
      <c r="B39" s="43"/>
    </row>
    <row r="40" spans="1:2" s="6" customFormat="1" x14ac:dyDescent="0.45">
      <c r="A40" s="44"/>
      <c r="B40" s="43"/>
    </row>
    <row r="41" spans="1:2" x14ac:dyDescent="0.45">
      <c r="A41" s="67"/>
    </row>
  </sheetData>
  <phoneticPr fontId="2"/>
  <conditionalFormatting sqref="A1:A2">
    <cfRule type="containsErrors" dxfId="6" priority="38">
      <formula>ISERROR(A1)</formula>
    </cfRule>
  </conditionalFormatting>
  <conditionalFormatting sqref="A33">
    <cfRule type="containsErrors" dxfId="5" priority="40">
      <formula>ISERROR(A33)</formula>
    </cfRule>
  </conditionalFormatting>
  <conditionalFormatting sqref="A3:B30">
    <cfRule type="containsErrors" dxfId="4" priority="30">
      <formula>ISERROR(A3)</formula>
    </cfRule>
  </conditionalFormatting>
  <conditionalFormatting sqref="B1 A6:A29">
    <cfRule type="containsErrors" dxfId="3" priority="1">
      <formula>ISERROR(A1)</formula>
    </cfRule>
  </conditionalFormatting>
  <conditionalFormatting sqref="C4:I13 C15:I22 C24:I29 B32 A35:A41">
    <cfRule type="containsErrors" dxfId="2" priority="24">
      <formula>ISERROR(A4)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C078-6B56-40CF-BD48-3F3FE41D0F45}">
  <sheetPr>
    <tabColor rgb="FF00A082"/>
  </sheetPr>
  <dimension ref="A1:X59"/>
  <sheetViews>
    <sheetView view="pageBreakPreview" zoomScale="85" zoomScaleNormal="85" zoomScaleSheetLayoutView="85" workbookViewId="0">
      <pane ySplit="4" topLeftCell="A5" activePane="bottomLeft" state="frozen"/>
      <selection activeCell="K58" sqref="K58"/>
      <selection pane="bottomLeft"/>
    </sheetView>
  </sheetViews>
  <sheetFormatPr defaultColWidth="9" defaultRowHeight="14.1" customHeight="1" outlineLevelCol="1" x14ac:dyDescent="0.45"/>
  <cols>
    <col min="1" max="1" width="7.8984375" style="125" customWidth="1" outlineLevel="1"/>
    <col min="2" max="2" width="9.09765625" style="126" customWidth="1" outlineLevel="1"/>
    <col min="3" max="3" width="8.3984375" style="126" customWidth="1" outlineLevel="1"/>
    <col min="4" max="4" width="11.59765625" style="125" customWidth="1" outlineLevel="1"/>
    <col min="5" max="5" width="22.19921875" style="125" customWidth="1" outlineLevel="1"/>
    <col min="6" max="6" width="7.09765625" style="125" customWidth="1" outlineLevel="1"/>
    <col min="7" max="7" width="10.8984375" style="127" customWidth="1" outlineLevel="1"/>
    <col min="8" max="8" width="9.69921875" style="125" customWidth="1" outlineLevel="1"/>
    <col min="9" max="9" width="9" style="125" customWidth="1" outlineLevel="1"/>
    <col min="10" max="10" width="11.5" style="127" customWidth="1" outlineLevel="1"/>
    <col min="11" max="11" width="13.8984375" style="125" customWidth="1" outlineLevel="1"/>
    <col min="12" max="12" width="33.69921875" style="125" customWidth="1" outlineLevel="1"/>
    <col min="13" max="13" width="2.5" style="125" customWidth="1"/>
    <col min="14" max="14" width="8.59765625" style="125" customWidth="1"/>
    <col min="15" max="15" width="9" style="125" customWidth="1"/>
    <col min="16" max="16" width="11.5" style="125" customWidth="1"/>
    <col min="17" max="17" width="20" style="125" customWidth="1"/>
    <col min="18" max="18" width="9" style="125" customWidth="1"/>
    <col min="19" max="20" width="8.5" style="127" customWidth="1"/>
    <col min="21" max="22" width="9" style="125"/>
    <col min="23" max="23" width="11.3984375" style="125" customWidth="1"/>
    <col min="24" max="24" width="45.5" style="125" customWidth="1"/>
    <col min="25" max="16384" width="9" style="125"/>
  </cols>
  <sheetData>
    <row r="1" spans="1:24" ht="16.2" x14ac:dyDescent="0.45">
      <c r="A1" s="2" t="s">
        <v>285</v>
      </c>
      <c r="N1" s="2" t="s">
        <v>286</v>
      </c>
    </row>
    <row r="2" spans="1:24" ht="6" customHeight="1" x14ac:dyDescent="0.45">
      <c r="A2" s="2"/>
      <c r="N2" s="2"/>
    </row>
    <row r="3" spans="1:24" ht="12.6" x14ac:dyDescent="0.45">
      <c r="A3" s="392" t="s">
        <v>287</v>
      </c>
      <c r="N3" s="125" t="s">
        <v>288</v>
      </c>
    </row>
    <row r="4" spans="1:24" s="126" customFormat="1" ht="25.2" x14ac:dyDescent="0.45">
      <c r="A4" s="115" t="s">
        <v>289</v>
      </c>
      <c r="B4" s="115" t="s">
        <v>290</v>
      </c>
      <c r="C4" s="115" t="s">
        <v>291</v>
      </c>
      <c r="D4" s="115" t="s">
        <v>292</v>
      </c>
      <c r="E4" s="115" t="s">
        <v>293</v>
      </c>
      <c r="F4" s="121" t="s">
        <v>294</v>
      </c>
      <c r="G4" s="115" t="s">
        <v>295</v>
      </c>
      <c r="H4" s="115" t="s">
        <v>296</v>
      </c>
      <c r="I4" s="115" t="s">
        <v>297</v>
      </c>
      <c r="J4" s="115" t="s">
        <v>298</v>
      </c>
      <c r="K4" s="121" t="s">
        <v>299</v>
      </c>
      <c r="L4" s="121" t="s">
        <v>300</v>
      </c>
      <c r="N4" s="115" t="s">
        <v>301</v>
      </c>
      <c r="O4" s="121" t="s">
        <v>302</v>
      </c>
      <c r="P4" s="115" t="s">
        <v>303</v>
      </c>
      <c r="Q4" s="115" t="s">
        <v>304</v>
      </c>
      <c r="R4" s="121" t="s">
        <v>305</v>
      </c>
      <c r="S4" s="115" t="s">
        <v>306</v>
      </c>
      <c r="T4" s="121" t="s">
        <v>307</v>
      </c>
      <c r="U4" s="121" t="s">
        <v>308</v>
      </c>
      <c r="V4" s="115" t="s">
        <v>309</v>
      </c>
      <c r="W4" s="121" t="s">
        <v>310</v>
      </c>
      <c r="X4" s="121" t="s">
        <v>300</v>
      </c>
    </row>
    <row r="5" spans="1:24" ht="14.1" customHeight="1" x14ac:dyDescent="0.45">
      <c r="A5" s="126" t="s">
        <v>311</v>
      </c>
      <c r="B5" s="119">
        <v>2020</v>
      </c>
      <c r="C5" s="116" t="s">
        <v>312</v>
      </c>
      <c r="D5" s="116" t="s">
        <v>313</v>
      </c>
      <c r="E5" s="374" t="s">
        <v>314</v>
      </c>
      <c r="F5" s="365">
        <v>600</v>
      </c>
      <c r="G5" s="118">
        <v>44075</v>
      </c>
      <c r="H5" s="118">
        <v>46508</v>
      </c>
      <c r="I5" s="120" t="s">
        <v>315</v>
      </c>
      <c r="J5" s="130" t="s">
        <v>316</v>
      </c>
      <c r="K5" s="119" t="s">
        <v>317</v>
      </c>
      <c r="L5" s="123"/>
      <c r="N5" s="126" t="str">
        <f t="shared" ref="N5:N36" si="0">A5</f>
        <v>KVC</v>
      </c>
      <c r="O5" s="119">
        <f t="shared" ref="O5:O36" si="1">B5</f>
        <v>2020</v>
      </c>
      <c r="P5" s="116" t="s">
        <v>318</v>
      </c>
      <c r="Q5" s="124" t="s">
        <v>319</v>
      </c>
      <c r="R5" s="368">
        <f t="shared" ref="R5:R31" si="2">F5</f>
        <v>600</v>
      </c>
      <c r="S5" s="131">
        <f t="shared" ref="S5:S31" si="3">G5</f>
        <v>44075</v>
      </c>
      <c r="T5" s="131">
        <f t="shared" ref="T5:T31" si="4">H5</f>
        <v>46508</v>
      </c>
      <c r="U5" s="120" t="s">
        <v>315</v>
      </c>
      <c r="V5" s="119" t="s">
        <v>316</v>
      </c>
      <c r="W5" s="119" t="s">
        <v>317</v>
      </c>
      <c r="X5" s="123"/>
    </row>
    <row r="6" spans="1:24" ht="12.6" x14ac:dyDescent="0.45">
      <c r="A6" s="126" t="s">
        <v>311</v>
      </c>
      <c r="B6" s="120">
        <v>2021</v>
      </c>
      <c r="C6" s="116" t="s">
        <v>312</v>
      </c>
      <c r="D6" s="116" t="s">
        <v>320</v>
      </c>
      <c r="E6" s="375" t="s">
        <v>321</v>
      </c>
      <c r="F6" s="128">
        <v>80</v>
      </c>
      <c r="G6" s="122">
        <v>44501</v>
      </c>
      <c r="H6" s="118">
        <v>46082</v>
      </c>
      <c r="I6" s="119" t="s">
        <v>315</v>
      </c>
      <c r="J6" s="130" t="s">
        <v>322</v>
      </c>
      <c r="K6" s="119" t="s">
        <v>323</v>
      </c>
      <c r="L6" s="123"/>
      <c r="N6" s="126" t="str">
        <f t="shared" si="0"/>
        <v>KVC</v>
      </c>
      <c r="O6" s="119">
        <f t="shared" si="1"/>
        <v>2021</v>
      </c>
      <c r="P6" s="116" t="s">
        <v>318</v>
      </c>
      <c r="Q6" s="124" t="s">
        <v>324</v>
      </c>
      <c r="R6" s="368">
        <f t="shared" si="2"/>
        <v>80</v>
      </c>
      <c r="S6" s="131">
        <f t="shared" si="3"/>
        <v>44501</v>
      </c>
      <c r="T6" s="131">
        <f t="shared" si="4"/>
        <v>46082</v>
      </c>
      <c r="U6" s="119" t="s">
        <v>315</v>
      </c>
      <c r="V6" s="119" t="s">
        <v>322</v>
      </c>
      <c r="W6" s="119" t="s">
        <v>325</v>
      </c>
      <c r="X6" s="123"/>
    </row>
    <row r="7" spans="1:24" ht="12.6" x14ac:dyDescent="0.45">
      <c r="A7" s="126" t="s">
        <v>311</v>
      </c>
      <c r="B7" s="120">
        <v>2021</v>
      </c>
      <c r="C7" s="116" t="s">
        <v>312</v>
      </c>
      <c r="D7" s="116" t="s">
        <v>326</v>
      </c>
      <c r="E7" s="374" t="s">
        <v>327</v>
      </c>
      <c r="F7" s="365">
        <v>168</v>
      </c>
      <c r="G7" s="122">
        <v>44593</v>
      </c>
      <c r="H7" s="118">
        <v>46082</v>
      </c>
      <c r="I7" s="119" t="s">
        <v>328</v>
      </c>
      <c r="J7" s="130" t="s">
        <v>329</v>
      </c>
      <c r="K7" s="119" t="s">
        <v>330</v>
      </c>
      <c r="L7" s="123"/>
      <c r="N7" s="126" t="str">
        <f t="shared" si="0"/>
        <v>KVC</v>
      </c>
      <c r="O7" s="119">
        <f t="shared" si="1"/>
        <v>2021</v>
      </c>
      <c r="P7" s="116" t="s">
        <v>318</v>
      </c>
      <c r="Q7" s="124" t="s">
        <v>331</v>
      </c>
      <c r="R7" s="368">
        <f t="shared" si="2"/>
        <v>168</v>
      </c>
      <c r="S7" s="131">
        <f t="shared" si="3"/>
        <v>44593</v>
      </c>
      <c r="T7" s="131">
        <f t="shared" si="4"/>
        <v>46082</v>
      </c>
      <c r="U7" s="119" t="s">
        <v>328</v>
      </c>
      <c r="V7" s="119" t="s">
        <v>329</v>
      </c>
      <c r="W7" s="119" t="s">
        <v>325</v>
      </c>
      <c r="X7" s="123"/>
    </row>
    <row r="8" spans="1:24" ht="14.1" customHeight="1" x14ac:dyDescent="0.45">
      <c r="A8" s="126" t="s">
        <v>311</v>
      </c>
      <c r="B8" s="120">
        <v>2022</v>
      </c>
      <c r="C8" s="116" t="s">
        <v>312</v>
      </c>
      <c r="D8" s="116" t="s">
        <v>332</v>
      </c>
      <c r="E8" s="374" t="s">
        <v>333</v>
      </c>
      <c r="F8" s="365">
        <v>155</v>
      </c>
      <c r="G8" s="122">
        <v>44805</v>
      </c>
      <c r="H8" s="118">
        <v>47178</v>
      </c>
      <c r="I8" s="119" t="s">
        <v>328</v>
      </c>
      <c r="J8" s="130" t="s">
        <v>329</v>
      </c>
      <c r="K8" s="119" t="s">
        <v>330</v>
      </c>
      <c r="L8" s="123"/>
      <c r="N8" s="126" t="str">
        <f t="shared" si="0"/>
        <v>KVC</v>
      </c>
      <c r="O8" s="119">
        <f t="shared" si="1"/>
        <v>2022</v>
      </c>
      <c r="P8" s="116" t="s">
        <v>318</v>
      </c>
      <c r="Q8" s="376" t="s">
        <v>334</v>
      </c>
      <c r="R8" s="368">
        <f t="shared" si="2"/>
        <v>155</v>
      </c>
      <c r="S8" s="131">
        <f t="shared" si="3"/>
        <v>44805</v>
      </c>
      <c r="T8" s="131">
        <f t="shared" si="4"/>
        <v>47178</v>
      </c>
      <c r="U8" s="119" t="s">
        <v>328</v>
      </c>
      <c r="V8" s="119" t="s">
        <v>329</v>
      </c>
      <c r="W8" s="119" t="s">
        <v>325</v>
      </c>
      <c r="X8" s="123"/>
    </row>
    <row r="9" spans="1:24" ht="14.1" customHeight="1" x14ac:dyDescent="0.45">
      <c r="A9" s="126" t="s">
        <v>311</v>
      </c>
      <c r="B9" s="120">
        <v>2022</v>
      </c>
      <c r="C9" s="116" t="s">
        <v>312</v>
      </c>
      <c r="D9" s="116" t="s">
        <v>335</v>
      </c>
      <c r="E9" s="374" t="s">
        <v>336</v>
      </c>
      <c r="F9" s="365">
        <v>300</v>
      </c>
      <c r="G9" s="122">
        <v>44896</v>
      </c>
      <c r="H9" s="118">
        <v>46997</v>
      </c>
      <c r="I9" s="119" t="s">
        <v>328</v>
      </c>
      <c r="J9" s="130" t="s">
        <v>329</v>
      </c>
      <c r="K9" s="119" t="s">
        <v>337</v>
      </c>
      <c r="L9" s="123"/>
      <c r="N9" s="126" t="str">
        <f t="shared" si="0"/>
        <v>KVC</v>
      </c>
      <c r="O9" s="119">
        <f t="shared" si="1"/>
        <v>2022</v>
      </c>
      <c r="P9" s="116" t="s">
        <v>318</v>
      </c>
      <c r="Q9" s="124" t="s">
        <v>338</v>
      </c>
      <c r="R9" s="368">
        <f t="shared" si="2"/>
        <v>300</v>
      </c>
      <c r="S9" s="131">
        <f t="shared" si="3"/>
        <v>44896</v>
      </c>
      <c r="T9" s="131">
        <f t="shared" si="4"/>
        <v>46997</v>
      </c>
      <c r="U9" s="119" t="s">
        <v>328</v>
      </c>
      <c r="V9" s="119" t="s">
        <v>329</v>
      </c>
      <c r="W9" s="119" t="s">
        <v>339</v>
      </c>
      <c r="X9" s="123"/>
    </row>
    <row r="10" spans="1:24" ht="14.1" customHeight="1" x14ac:dyDescent="0.45">
      <c r="A10" s="126" t="s">
        <v>311</v>
      </c>
      <c r="B10" s="120">
        <v>2022</v>
      </c>
      <c r="C10" s="116" t="s">
        <v>312</v>
      </c>
      <c r="D10" s="116" t="s">
        <v>340</v>
      </c>
      <c r="E10" s="374" t="s">
        <v>341</v>
      </c>
      <c r="F10" s="365">
        <v>620</v>
      </c>
      <c r="G10" s="122">
        <v>44958</v>
      </c>
      <c r="H10" s="118">
        <v>47178</v>
      </c>
      <c r="I10" s="119" t="s">
        <v>328</v>
      </c>
      <c r="J10" s="130" t="s">
        <v>342</v>
      </c>
      <c r="K10" s="119" t="s">
        <v>330</v>
      </c>
      <c r="L10" s="123"/>
      <c r="N10" s="126" t="str">
        <f t="shared" si="0"/>
        <v>KVC</v>
      </c>
      <c r="O10" s="119">
        <f t="shared" si="1"/>
        <v>2022</v>
      </c>
      <c r="P10" s="116" t="s">
        <v>318</v>
      </c>
      <c r="Q10" s="124" t="s">
        <v>343</v>
      </c>
      <c r="R10" s="368">
        <f t="shared" si="2"/>
        <v>620</v>
      </c>
      <c r="S10" s="131">
        <f t="shared" si="3"/>
        <v>44958</v>
      </c>
      <c r="T10" s="131">
        <f t="shared" si="4"/>
        <v>47178</v>
      </c>
      <c r="U10" s="119" t="s">
        <v>328</v>
      </c>
      <c r="V10" s="119" t="s">
        <v>344</v>
      </c>
      <c r="W10" s="119" t="s">
        <v>325</v>
      </c>
      <c r="X10" s="123"/>
    </row>
    <row r="11" spans="1:24" ht="14.1" customHeight="1" x14ac:dyDescent="0.45">
      <c r="A11" s="126" t="s">
        <v>311</v>
      </c>
      <c r="B11" s="120">
        <v>2022</v>
      </c>
      <c r="C11" s="116" t="s">
        <v>312</v>
      </c>
      <c r="D11" s="116" t="s">
        <v>340</v>
      </c>
      <c r="E11" s="374" t="s">
        <v>345</v>
      </c>
      <c r="F11" s="365">
        <v>238</v>
      </c>
      <c r="G11" s="122">
        <v>44958</v>
      </c>
      <c r="H11" s="118">
        <v>47908</v>
      </c>
      <c r="I11" s="119" t="s">
        <v>328</v>
      </c>
      <c r="J11" s="130" t="s">
        <v>316</v>
      </c>
      <c r="K11" s="119" t="s">
        <v>317</v>
      </c>
      <c r="L11" s="123"/>
      <c r="N11" s="126" t="str">
        <f t="shared" si="0"/>
        <v>KVC</v>
      </c>
      <c r="O11" s="119">
        <f t="shared" si="1"/>
        <v>2022</v>
      </c>
      <c r="P11" s="116" t="s">
        <v>318</v>
      </c>
      <c r="Q11" s="124" t="s">
        <v>343</v>
      </c>
      <c r="R11" s="368">
        <f t="shared" si="2"/>
        <v>238</v>
      </c>
      <c r="S11" s="131">
        <f t="shared" si="3"/>
        <v>44958</v>
      </c>
      <c r="T11" s="131">
        <f t="shared" si="4"/>
        <v>47908</v>
      </c>
      <c r="U11" s="119" t="s">
        <v>328</v>
      </c>
      <c r="V11" s="119" t="s">
        <v>316</v>
      </c>
      <c r="W11" s="119" t="s">
        <v>317</v>
      </c>
      <c r="X11" s="123"/>
    </row>
    <row r="12" spans="1:24" ht="14.1" customHeight="1" x14ac:dyDescent="0.45">
      <c r="A12" s="126" t="s">
        <v>311</v>
      </c>
      <c r="B12" s="120">
        <v>2022</v>
      </c>
      <c r="C12" s="116" t="s">
        <v>312</v>
      </c>
      <c r="D12" s="116" t="s">
        <v>346</v>
      </c>
      <c r="E12" s="374" t="s">
        <v>347</v>
      </c>
      <c r="F12" s="365">
        <v>130</v>
      </c>
      <c r="G12" s="122">
        <v>44986</v>
      </c>
      <c r="H12" s="118">
        <v>46447</v>
      </c>
      <c r="I12" s="119" t="s">
        <v>328</v>
      </c>
      <c r="J12" s="130" t="s">
        <v>329</v>
      </c>
      <c r="K12" s="119" t="s">
        <v>330</v>
      </c>
      <c r="L12" s="123"/>
      <c r="N12" s="126" t="str">
        <f t="shared" si="0"/>
        <v>KVC</v>
      </c>
      <c r="O12" s="119">
        <f t="shared" si="1"/>
        <v>2022</v>
      </c>
      <c r="P12" s="116" t="s">
        <v>318</v>
      </c>
      <c r="Q12" s="124" t="s">
        <v>348</v>
      </c>
      <c r="R12" s="368">
        <f t="shared" si="2"/>
        <v>130</v>
      </c>
      <c r="S12" s="131">
        <f t="shared" si="3"/>
        <v>44986</v>
      </c>
      <c r="T12" s="131">
        <f t="shared" si="4"/>
        <v>46447</v>
      </c>
      <c r="U12" s="119" t="s">
        <v>328</v>
      </c>
      <c r="V12" s="119" t="s">
        <v>329</v>
      </c>
      <c r="W12" s="119" t="s">
        <v>325</v>
      </c>
      <c r="X12" s="123"/>
    </row>
    <row r="13" spans="1:24" ht="14.1" customHeight="1" x14ac:dyDescent="0.45">
      <c r="A13" s="126" t="s">
        <v>311</v>
      </c>
      <c r="B13" s="120">
        <v>2023</v>
      </c>
      <c r="C13" s="116" t="s">
        <v>312</v>
      </c>
      <c r="D13" s="116" t="s">
        <v>349</v>
      </c>
      <c r="E13" s="374" t="s">
        <v>350</v>
      </c>
      <c r="F13" s="365">
        <v>70</v>
      </c>
      <c r="G13" s="122">
        <v>45352</v>
      </c>
      <c r="H13" s="118">
        <v>46813</v>
      </c>
      <c r="I13" s="119" t="s">
        <v>328</v>
      </c>
      <c r="J13" s="130" t="s">
        <v>329</v>
      </c>
      <c r="K13" s="119" t="s">
        <v>330</v>
      </c>
      <c r="L13" s="123"/>
      <c r="N13" s="126" t="str">
        <f t="shared" si="0"/>
        <v>KVC</v>
      </c>
      <c r="O13" s="119">
        <f t="shared" si="1"/>
        <v>2023</v>
      </c>
      <c r="P13" s="116" t="s">
        <v>318</v>
      </c>
      <c r="Q13" s="124" t="s">
        <v>351</v>
      </c>
      <c r="R13" s="368">
        <f t="shared" si="2"/>
        <v>70</v>
      </c>
      <c r="S13" s="131">
        <f t="shared" si="3"/>
        <v>45352</v>
      </c>
      <c r="T13" s="131">
        <f t="shared" si="4"/>
        <v>46813</v>
      </c>
      <c r="U13" s="119" t="s">
        <v>328</v>
      </c>
      <c r="V13" s="119" t="s">
        <v>329</v>
      </c>
      <c r="W13" s="119" t="s">
        <v>325</v>
      </c>
      <c r="X13" s="123"/>
    </row>
    <row r="14" spans="1:24" ht="14.1" customHeight="1" x14ac:dyDescent="0.45">
      <c r="A14" s="126" t="s">
        <v>311</v>
      </c>
      <c r="B14" s="120">
        <v>2024</v>
      </c>
      <c r="C14" s="116" t="s">
        <v>312</v>
      </c>
      <c r="D14" s="116" t="s">
        <v>332</v>
      </c>
      <c r="E14" s="374" t="s">
        <v>352</v>
      </c>
      <c r="F14" s="365">
        <v>175</v>
      </c>
      <c r="G14" s="122">
        <v>45658</v>
      </c>
      <c r="H14" s="118">
        <v>47543</v>
      </c>
      <c r="I14" s="119" t="s">
        <v>328</v>
      </c>
      <c r="J14" s="130" t="s">
        <v>329</v>
      </c>
      <c r="K14" s="119" t="s">
        <v>330</v>
      </c>
      <c r="L14" s="123"/>
      <c r="N14" s="126" t="str">
        <f t="shared" si="0"/>
        <v>KVC</v>
      </c>
      <c r="O14" s="119">
        <f t="shared" si="1"/>
        <v>2024</v>
      </c>
      <c r="P14" s="116" t="s">
        <v>318</v>
      </c>
      <c r="Q14" s="124" t="s">
        <v>334</v>
      </c>
      <c r="R14" s="368">
        <f t="shared" si="2"/>
        <v>175</v>
      </c>
      <c r="S14" s="131">
        <f t="shared" si="3"/>
        <v>45658</v>
      </c>
      <c r="T14" s="131">
        <f t="shared" si="4"/>
        <v>47543</v>
      </c>
      <c r="U14" s="119" t="s">
        <v>328</v>
      </c>
      <c r="V14" s="119" t="s">
        <v>329</v>
      </c>
      <c r="W14" s="119" t="s">
        <v>325</v>
      </c>
      <c r="X14" s="123"/>
    </row>
    <row r="15" spans="1:24" ht="14.1" customHeight="1" x14ac:dyDescent="0.45">
      <c r="A15" s="126" t="s">
        <v>311</v>
      </c>
      <c r="B15" s="120">
        <v>2024</v>
      </c>
      <c r="C15" s="116" t="s">
        <v>312</v>
      </c>
      <c r="D15" s="116" t="s">
        <v>353</v>
      </c>
      <c r="E15" s="374" t="s">
        <v>354</v>
      </c>
      <c r="F15" s="365">
        <v>80</v>
      </c>
      <c r="G15" s="122">
        <v>45717</v>
      </c>
      <c r="H15" s="118">
        <v>47178</v>
      </c>
      <c r="I15" s="119" t="s">
        <v>328</v>
      </c>
      <c r="J15" s="130" t="s">
        <v>329</v>
      </c>
      <c r="K15" s="119" t="s">
        <v>330</v>
      </c>
      <c r="L15" s="123"/>
      <c r="N15" s="126" t="str">
        <f t="shared" si="0"/>
        <v>KVC</v>
      </c>
      <c r="O15" s="119">
        <f t="shared" si="1"/>
        <v>2024</v>
      </c>
      <c r="P15" s="116" t="s">
        <v>318</v>
      </c>
      <c r="Q15" s="124" t="s">
        <v>355</v>
      </c>
      <c r="R15" s="368">
        <f t="shared" si="2"/>
        <v>80</v>
      </c>
      <c r="S15" s="131">
        <f t="shared" si="3"/>
        <v>45717</v>
      </c>
      <c r="T15" s="131">
        <f t="shared" si="4"/>
        <v>47178</v>
      </c>
      <c r="U15" s="119" t="s">
        <v>328</v>
      </c>
      <c r="V15" s="119" t="s">
        <v>329</v>
      </c>
      <c r="W15" s="119" t="s">
        <v>325</v>
      </c>
      <c r="X15" s="123"/>
    </row>
    <row r="16" spans="1:24" ht="14.1" customHeight="1" x14ac:dyDescent="0.45">
      <c r="A16" s="126" t="s">
        <v>311</v>
      </c>
      <c r="B16" s="120">
        <v>2022</v>
      </c>
      <c r="C16" s="116" t="s">
        <v>312</v>
      </c>
      <c r="D16" s="116" t="s">
        <v>356</v>
      </c>
      <c r="E16" s="117" t="s">
        <v>357</v>
      </c>
      <c r="F16" s="366" t="s">
        <v>317</v>
      </c>
      <c r="G16" s="122">
        <v>44805</v>
      </c>
      <c r="H16" s="118">
        <v>46419</v>
      </c>
      <c r="I16" s="119" t="s">
        <v>358</v>
      </c>
      <c r="J16" s="130" t="s">
        <v>359</v>
      </c>
      <c r="K16" s="119" t="s">
        <v>317</v>
      </c>
      <c r="L16" s="123"/>
      <c r="N16" s="126" t="str">
        <f t="shared" si="0"/>
        <v>KVC</v>
      </c>
      <c r="O16" s="119">
        <f t="shared" si="1"/>
        <v>2022</v>
      </c>
      <c r="P16" s="116" t="s">
        <v>318</v>
      </c>
      <c r="Q16" s="124" t="s">
        <v>360</v>
      </c>
      <c r="R16" s="368" t="str">
        <f t="shared" si="2"/>
        <v>―</v>
      </c>
      <c r="S16" s="131">
        <f t="shared" si="3"/>
        <v>44805</v>
      </c>
      <c r="T16" s="131">
        <f t="shared" si="4"/>
        <v>46419</v>
      </c>
      <c r="U16" s="119" t="s">
        <v>361</v>
      </c>
      <c r="V16" s="119" t="s">
        <v>362</v>
      </c>
      <c r="W16" s="119" t="s">
        <v>317</v>
      </c>
      <c r="X16" s="123"/>
    </row>
    <row r="17" spans="1:24" ht="14.1" customHeight="1" x14ac:dyDescent="0.45">
      <c r="A17" s="126" t="s">
        <v>311</v>
      </c>
      <c r="B17" s="120">
        <v>2022</v>
      </c>
      <c r="C17" s="116" t="s">
        <v>312</v>
      </c>
      <c r="D17" s="116" t="s">
        <v>363</v>
      </c>
      <c r="E17" s="117" t="s">
        <v>364</v>
      </c>
      <c r="F17" s="366" t="s">
        <v>317</v>
      </c>
      <c r="G17" s="122">
        <v>44896</v>
      </c>
      <c r="H17" s="118">
        <v>46082</v>
      </c>
      <c r="I17" s="119" t="s">
        <v>358</v>
      </c>
      <c r="J17" s="130" t="s">
        <v>359</v>
      </c>
      <c r="K17" s="119" t="s">
        <v>317</v>
      </c>
      <c r="L17" s="123"/>
      <c r="N17" s="126" t="str">
        <f t="shared" si="0"/>
        <v>KVC</v>
      </c>
      <c r="O17" s="119">
        <f t="shared" si="1"/>
        <v>2022</v>
      </c>
      <c r="P17" s="116" t="s">
        <v>318</v>
      </c>
      <c r="Q17" s="124" t="s">
        <v>365</v>
      </c>
      <c r="R17" s="368" t="str">
        <f t="shared" si="2"/>
        <v>―</v>
      </c>
      <c r="S17" s="131">
        <f t="shared" si="3"/>
        <v>44896</v>
      </c>
      <c r="T17" s="131">
        <f t="shared" si="4"/>
        <v>46082</v>
      </c>
      <c r="U17" s="119" t="s">
        <v>361</v>
      </c>
      <c r="V17" s="119" t="s">
        <v>362</v>
      </c>
      <c r="W17" s="119" t="s">
        <v>317</v>
      </c>
      <c r="X17" s="123"/>
    </row>
    <row r="18" spans="1:24" ht="14.1" customHeight="1" x14ac:dyDescent="0.45">
      <c r="A18" s="126" t="s">
        <v>311</v>
      </c>
      <c r="B18" s="120">
        <v>2023</v>
      </c>
      <c r="C18" s="116" t="s">
        <v>312</v>
      </c>
      <c r="D18" s="116" t="s">
        <v>366</v>
      </c>
      <c r="E18" s="117" t="s">
        <v>367</v>
      </c>
      <c r="F18" s="366" t="s">
        <v>317</v>
      </c>
      <c r="G18" s="122">
        <v>45078</v>
      </c>
      <c r="H18" s="118">
        <v>46784</v>
      </c>
      <c r="I18" s="119" t="s">
        <v>358</v>
      </c>
      <c r="J18" s="130" t="s">
        <v>359</v>
      </c>
      <c r="K18" s="119" t="s">
        <v>317</v>
      </c>
      <c r="L18" s="123"/>
      <c r="N18" s="126" t="str">
        <f t="shared" si="0"/>
        <v>KVC</v>
      </c>
      <c r="O18" s="119">
        <f t="shared" si="1"/>
        <v>2023</v>
      </c>
      <c r="P18" s="116" t="s">
        <v>318</v>
      </c>
      <c r="Q18" s="124" t="s">
        <v>368</v>
      </c>
      <c r="R18" s="368" t="str">
        <f t="shared" si="2"/>
        <v>―</v>
      </c>
      <c r="S18" s="131">
        <f t="shared" si="3"/>
        <v>45078</v>
      </c>
      <c r="T18" s="131">
        <f t="shared" si="4"/>
        <v>46784</v>
      </c>
      <c r="U18" s="119" t="s">
        <v>361</v>
      </c>
      <c r="V18" s="119" t="s">
        <v>362</v>
      </c>
      <c r="W18" s="119" t="s">
        <v>317</v>
      </c>
      <c r="X18" s="123"/>
    </row>
    <row r="19" spans="1:24" ht="12.6" x14ac:dyDescent="0.45">
      <c r="A19" s="126" t="s">
        <v>311</v>
      </c>
      <c r="B19" s="120">
        <v>2023</v>
      </c>
      <c r="C19" s="116" t="s">
        <v>312</v>
      </c>
      <c r="D19" s="116" t="s">
        <v>369</v>
      </c>
      <c r="E19" s="117" t="s">
        <v>370</v>
      </c>
      <c r="F19" s="366" t="s">
        <v>317</v>
      </c>
      <c r="G19" s="122">
        <v>45108</v>
      </c>
      <c r="H19" s="118">
        <v>46419</v>
      </c>
      <c r="I19" s="119" t="s">
        <v>358</v>
      </c>
      <c r="J19" s="130" t="s">
        <v>359</v>
      </c>
      <c r="K19" s="119" t="s">
        <v>317</v>
      </c>
      <c r="L19" s="123"/>
      <c r="N19" s="126" t="str">
        <f t="shared" si="0"/>
        <v>KVC</v>
      </c>
      <c r="O19" s="119">
        <f t="shared" si="1"/>
        <v>2023</v>
      </c>
      <c r="P19" s="116" t="s">
        <v>318</v>
      </c>
      <c r="Q19" s="124" t="s">
        <v>371</v>
      </c>
      <c r="R19" s="368" t="str">
        <f t="shared" si="2"/>
        <v>―</v>
      </c>
      <c r="S19" s="131">
        <f t="shared" si="3"/>
        <v>45108</v>
      </c>
      <c r="T19" s="131">
        <f t="shared" si="4"/>
        <v>46419</v>
      </c>
      <c r="U19" s="119" t="s">
        <v>361</v>
      </c>
      <c r="V19" s="119" t="s">
        <v>362</v>
      </c>
      <c r="W19" s="119" t="s">
        <v>317</v>
      </c>
      <c r="X19" s="123"/>
    </row>
    <row r="20" spans="1:24" ht="14.1" customHeight="1" x14ac:dyDescent="0.45">
      <c r="A20" s="126" t="s">
        <v>311</v>
      </c>
      <c r="B20" s="120">
        <v>2023</v>
      </c>
      <c r="C20" s="116" t="s">
        <v>312</v>
      </c>
      <c r="D20" s="116" t="s">
        <v>363</v>
      </c>
      <c r="E20" s="117" t="s">
        <v>372</v>
      </c>
      <c r="F20" s="366" t="s">
        <v>317</v>
      </c>
      <c r="G20" s="122">
        <v>45170</v>
      </c>
      <c r="H20" s="118">
        <v>46447</v>
      </c>
      <c r="I20" s="119" t="s">
        <v>358</v>
      </c>
      <c r="J20" s="130" t="s">
        <v>359</v>
      </c>
      <c r="K20" s="119" t="s">
        <v>317</v>
      </c>
      <c r="L20" s="123"/>
      <c r="N20" s="126" t="str">
        <f t="shared" si="0"/>
        <v>KVC</v>
      </c>
      <c r="O20" s="119">
        <f t="shared" si="1"/>
        <v>2023</v>
      </c>
      <c r="P20" s="116" t="s">
        <v>318</v>
      </c>
      <c r="Q20" s="124" t="s">
        <v>365</v>
      </c>
      <c r="R20" s="368" t="str">
        <f t="shared" si="2"/>
        <v>―</v>
      </c>
      <c r="S20" s="131">
        <f t="shared" si="3"/>
        <v>45170</v>
      </c>
      <c r="T20" s="131">
        <f t="shared" si="4"/>
        <v>46447</v>
      </c>
      <c r="U20" s="119" t="s">
        <v>361</v>
      </c>
      <c r="V20" s="119" t="s">
        <v>362</v>
      </c>
      <c r="W20" s="119" t="s">
        <v>317</v>
      </c>
      <c r="X20" s="123"/>
    </row>
    <row r="21" spans="1:24" ht="14.1" customHeight="1" x14ac:dyDescent="0.45">
      <c r="A21" s="126" t="s">
        <v>311</v>
      </c>
      <c r="B21" s="120">
        <v>2023</v>
      </c>
      <c r="C21" s="116" t="s">
        <v>312</v>
      </c>
      <c r="D21" s="116" t="s">
        <v>373</v>
      </c>
      <c r="E21" s="117" t="s">
        <v>374</v>
      </c>
      <c r="F21" s="366" t="s">
        <v>317</v>
      </c>
      <c r="G21" s="122">
        <v>45261</v>
      </c>
      <c r="H21" s="118">
        <v>46447</v>
      </c>
      <c r="I21" s="119" t="s">
        <v>358</v>
      </c>
      <c r="J21" s="130" t="s">
        <v>359</v>
      </c>
      <c r="K21" s="119" t="s">
        <v>317</v>
      </c>
      <c r="L21" s="123"/>
      <c r="N21" s="126" t="str">
        <f t="shared" si="0"/>
        <v>KVC</v>
      </c>
      <c r="O21" s="119">
        <f t="shared" si="1"/>
        <v>2023</v>
      </c>
      <c r="P21" s="116" t="s">
        <v>318</v>
      </c>
      <c r="Q21" s="124" t="s">
        <v>375</v>
      </c>
      <c r="R21" s="368" t="str">
        <f t="shared" si="2"/>
        <v>―</v>
      </c>
      <c r="S21" s="131">
        <f t="shared" si="3"/>
        <v>45261</v>
      </c>
      <c r="T21" s="131">
        <f t="shared" si="4"/>
        <v>46447</v>
      </c>
      <c r="U21" s="119" t="s">
        <v>361</v>
      </c>
      <c r="V21" s="119" t="s">
        <v>362</v>
      </c>
      <c r="W21" s="119" t="s">
        <v>317</v>
      </c>
      <c r="X21" s="123"/>
    </row>
    <row r="22" spans="1:24" ht="14.1" customHeight="1" x14ac:dyDescent="0.45">
      <c r="A22" s="126" t="s">
        <v>311</v>
      </c>
      <c r="B22" s="120">
        <v>2024</v>
      </c>
      <c r="C22" s="116" t="s">
        <v>312</v>
      </c>
      <c r="D22" s="116" t="s">
        <v>376</v>
      </c>
      <c r="E22" s="117" t="s">
        <v>377</v>
      </c>
      <c r="F22" s="366" t="s">
        <v>317</v>
      </c>
      <c r="G22" s="122">
        <v>45413</v>
      </c>
      <c r="H22" s="118">
        <v>46784</v>
      </c>
      <c r="I22" s="119" t="s">
        <v>358</v>
      </c>
      <c r="J22" s="130" t="s">
        <v>359</v>
      </c>
      <c r="K22" s="119" t="s">
        <v>317</v>
      </c>
      <c r="L22" s="123"/>
      <c r="N22" s="126" t="str">
        <f t="shared" si="0"/>
        <v>KVC</v>
      </c>
      <c r="O22" s="119">
        <f t="shared" si="1"/>
        <v>2024</v>
      </c>
      <c r="P22" s="116" t="s">
        <v>318</v>
      </c>
      <c r="Q22" s="124" t="s">
        <v>378</v>
      </c>
      <c r="R22" s="368" t="str">
        <f t="shared" si="2"/>
        <v>―</v>
      </c>
      <c r="S22" s="131">
        <f t="shared" si="3"/>
        <v>45413</v>
      </c>
      <c r="T22" s="131">
        <f t="shared" si="4"/>
        <v>46784</v>
      </c>
      <c r="U22" s="119" t="s">
        <v>361</v>
      </c>
      <c r="V22" s="119" t="s">
        <v>362</v>
      </c>
      <c r="W22" s="119" t="s">
        <v>317</v>
      </c>
      <c r="X22" s="123"/>
    </row>
    <row r="23" spans="1:24" ht="14.1" customHeight="1" x14ac:dyDescent="0.45">
      <c r="A23" s="126" t="s">
        <v>311</v>
      </c>
      <c r="B23" s="120">
        <v>2025</v>
      </c>
      <c r="C23" s="116" t="s">
        <v>312</v>
      </c>
      <c r="D23" s="116" t="s">
        <v>379</v>
      </c>
      <c r="E23" s="117" t="s">
        <v>380</v>
      </c>
      <c r="F23" s="366" t="s">
        <v>317</v>
      </c>
      <c r="G23" s="122">
        <v>45809</v>
      </c>
      <c r="H23" s="118">
        <v>47178</v>
      </c>
      <c r="I23" s="119" t="s">
        <v>358</v>
      </c>
      <c r="J23" s="130" t="s">
        <v>359</v>
      </c>
      <c r="K23" s="119" t="s">
        <v>317</v>
      </c>
      <c r="L23" s="123"/>
      <c r="N23" s="126" t="str">
        <f t="shared" si="0"/>
        <v>KVC</v>
      </c>
      <c r="O23" s="119">
        <f t="shared" si="1"/>
        <v>2025</v>
      </c>
      <c r="P23" s="116" t="s">
        <v>318</v>
      </c>
      <c r="Q23" s="124" t="s">
        <v>381</v>
      </c>
      <c r="R23" s="368" t="str">
        <f t="shared" si="2"/>
        <v>―</v>
      </c>
      <c r="S23" s="131">
        <f t="shared" si="3"/>
        <v>45809</v>
      </c>
      <c r="T23" s="131">
        <f t="shared" si="4"/>
        <v>47178</v>
      </c>
      <c r="U23" s="119" t="s">
        <v>361</v>
      </c>
      <c r="V23" s="119" t="s">
        <v>362</v>
      </c>
      <c r="W23" s="119" t="s">
        <v>317</v>
      </c>
      <c r="X23" s="123"/>
    </row>
    <row r="24" spans="1:24" ht="14.1" customHeight="1" x14ac:dyDescent="0.45">
      <c r="A24" s="126" t="s">
        <v>311</v>
      </c>
      <c r="B24" s="120">
        <v>2025</v>
      </c>
      <c r="C24" s="116" t="s">
        <v>312</v>
      </c>
      <c r="D24" s="116" t="s">
        <v>349</v>
      </c>
      <c r="E24" s="117" t="s">
        <v>382</v>
      </c>
      <c r="F24" s="366" t="s">
        <v>317</v>
      </c>
      <c r="G24" s="122">
        <v>45809</v>
      </c>
      <c r="H24" s="118">
        <v>46905</v>
      </c>
      <c r="I24" s="119" t="s">
        <v>358</v>
      </c>
      <c r="J24" s="130" t="s">
        <v>359</v>
      </c>
      <c r="K24" s="119" t="s">
        <v>317</v>
      </c>
      <c r="L24" s="123"/>
      <c r="N24" s="126" t="str">
        <f t="shared" si="0"/>
        <v>KVC</v>
      </c>
      <c r="O24" s="119">
        <f t="shared" si="1"/>
        <v>2025</v>
      </c>
      <c r="P24" s="116" t="s">
        <v>318</v>
      </c>
      <c r="Q24" s="124" t="s">
        <v>351</v>
      </c>
      <c r="R24" s="368" t="str">
        <f t="shared" si="2"/>
        <v>―</v>
      </c>
      <c r="S24" s="131">
        <f t="shared" si="3"/>
        <v>45809</v>
      </c>
      <c r="T24" s="131">
        <f t="shared" si="4"/>
        <v>46905</v>
      </c>
      <c r="U24" s="119" t="s">
        <v>361</v>
      </c>
      <c r="V24" s="119" t="s">
        <v>362</v>
      </c>
      <c r="W24" s="119" t="s">
        <v>317</v>
      </c>
      <c r="X24" s="123"/>
    </row>
    <row r="25" spans="1:24" ht="14.1" customHeight="1" x14ac:dyDescent="0.45">
      <c r="A25" s="126" t="s">
        <v>311</v>
      </c>
      <c r="B25" s="120">
        <v>2025</v>
      </c>
      <c r="C25" s="116" t="s">
        <v>312</v>
      </c>
      <c r="D25" s="116" t="s">
        <v>383</v>
      </c>
      <c r="E25" s="117" t="s">
        <v>384</v>
      </c>
      <c r="F25" s="366" t="s">
        <v>317</v>
      </c>
      <c r="G25" s="122">
        <v>45901</v>
      </c>
      <c r="H25" s="118">
        <v>46813</v>
      </c>
      <c r="I25" s="119" t="s">
        <v>358</v>
      </c>
      <c r="J25" s="130" t="s">
        <v>359</v>
      </c>
      <c r="K25" s="119" t="s">
        <v>317</v>
      </c>
      <c r="L25" s="123"/>
      <c r="N25" s="126" t="str">
        <f t="shared" si="0"/>
        <v>KVC</v>
      </c>
      <c r="O25" s="119">
        <f t="shared" si="1"/>
        <v>2025</v>
      </c>
      <c r="P25" s="116" t="s">
        <v>318</v>
      </c>
      <c r="Q25" s="124" t="s">
        <v>378</v>
      </c>
      <c r="R25" s="368" t="str">
        <f t="shared" si="2"/>
        <v>―</v>
      </c>
      <c r="S25" s="131">
        <f t="shared" si="3"/>
        <v>45901</v>
      </c>
      <c r="T25" s="131">
        <f t="shared" si="4"/>
        <v>46813</v>
      </c>
      <c r="U25" s="119" t="s">
        <v>361</v>
      </c>
      <c r="V25" s="119" t="s">
        <v>362</v>
      </c>
      <c r="W25" s="119" t="s">
        <v>317</v>
      </c>
      <c r="X25" s="123"/>
    </row>
    <row r="26" spans="1:24" ht="14.1" customHeight="1" x14ac:dyDescent="0.45">
      <c r="A26" s="126" t="s">
        <v>311</v>
      </c>
      <c r="B26" s="119">
        <v>2019</v>
      </c>
      <c r="C26" s="116" t="s">
        <v>385</v>
      </c>
      <c r="D26" s="119" t="s">
        <v>386</v>
      </c>
      <c r="E26" s="374" t="s">
        <v>387</v>
      </c>
      <c r="F26" s="365">
        <v>3000</v>
      </c>
      <c r="G26" s="118">
        <v>43647</v>
      </c>
      <c r="H26" s="118">
        <v>45901</v>
      </c>
      <c r="I26" s="119" t="s">
        <v>358</v>
      </c>
      <c r="J26" s="130" t="s">
        <v>388</v>
      </c>
      <c r="K26" s="119" t="s">
        <v>317</v>
      </c>
      <c r="L26" s="123"/>
      <c r="N26" s="126" t="str">
        <f t="shared" si="0"/>
        <v>KVC</v>
      </c>
      <c r="O26" s="119">
        <f t="shared" si="1"/>
        <v>2019</v>
      </c>
      <c r="P26" s="116" t="s">
        <v>389</v>
      </c>
      <c r="Q26" s="376" t="s">
        <v>390</v>
      </c>
      <c r="R26" s="368">
        <f t="shared" si="2"/>
        <v>3000</v>
      </c>
      <c r="S26" s="131">
        <f t="shared" si="3"/>
        <v>43647</v>
      </c>
      <c r="T26" s="131">
        <f t="shared" si="4"/>
        <v>45901</v>
      </c>
      <c r="U26" s="119" t="s">
        <v>361</v>
      </c>
      <c r="V26" s="119" t="s">
        <v>388</v>
      </c>
      <c r="W26" s="119" t="s">
        <v>317</v>
      </c>
      <c r="X26" s="123"/>
    </row>
    <row r="27" spans="1:24" ht="14.1" customHeight="1" x14ac:dyDescent="0.45">
      <c r="A27" s="126" t="s">
        <v>391</v>
      </c>
      <c r="B27" s="120">
        <v>2020</v>
      </c>
      <c r="C27" s="116" t="s">
        <v>385</v>
      </c>
      <c r="D27" s="119" t="s">
        <v>392</v>
      </c>
      <c r="E27" s="374" t="s">
        <v>393</v>
      </c>
      <c r="F27" s="365">
        <v>600</v>
      </c>
      <c r="G27" s="122">
        <v>44166</v>
      </c>
      <c r="H27" s="118">
        <v>44835</v>
      </c>
      <c r="I27" s="119" t="s">
        <v>394</v>
      </c>
      <c r="J27" s="130" t="s">
        <v>388</v>
      </c>
      <c r="K27" s="119" t="s">
        <v>317</v>
      </c>
      <c r="L27" s="123"/>
      <c r="N27" s="126" t="str">
        <f t="shared" si="0"/>
        <v>IND</v>
      </c>
      <c r="O27" s="119">
        <f t="shared" si="1"/>
        <v>2020</v>
      </c>
      <c r="P27" s="116" t="s">
        <v>389</v>
      </c>
      <c r="Q27" s="376" t="s">
        <v>395</v>
      </c>
      <c r="R27" s="368">
        <f t="shared" si="2"/>
        <v>600</v>
      </c>
      <c r="S27" s="131">
        <f t="shared" si="3"/>
        <v>44166</v>
      </c>
      <c r="T27" s="131">
        <f t="shared" si="4"/>
        <v>44835</v>
      </c>
      <c r="U27" s="119" t="s">
        <v>396</v>
      </c>
      <c r="V27" s="119" t="s">
        <v>388</v>
      </c>
      <c r="W27" s="119" t="s">
        <v>317</v>
      </c>
      <c r="X27" s="123"/>
    </row>
    <row r="28" spans="1:24" ht="14.1" customHeight="1" x14ac:dyDescent="0.45">
      <c r="A28" s="126" t="s">
        <v>311</v>
      </c>
      <c r="B28" s="119">
        <v>2021</v>
      </c>
      <c r="C28" s="116" t="s">
        <v>385</v>
      </c>
      <c r="D28" s="119" t="s">
        <v>397</v>
      </c>
      <c r="E28" s="374" t="s">
        <v>398</v>
      </c>
      <c r="F28" s="365">
        <v>350</v>
      </c>
      <c r="G28" s="118">
        <v>44378</v>
      </c>
      <c r="H28" s="118">
        <v>45444</v>
      </c>
      <c r="I28" s="120" t="s">
        <v>358</v>
      </c>
      <c r="J28" s="130" t="s">
        <v>388</v>
      </c>
      <c r="K28" s="119" t="s">
        <v>317</v>
      </c>
      <c r="L28" s="123"/>
      <c r="N28" s="126" t="str">
        <f t="shared" si="0"/>
        <v>KVC</v>
      </c>
      <c r="O28" s="119">
        <f t="shared" si="1"/>
        <v>2021</v>
      </c>
      <c r="P28" s="116" t="s">
        <v>389</v>
      </c>
      <c r="Q28" s="376" t="s">
        <v>399</v>
      </c>
      <c r="R28" s="368">
        <f t="shared" si="2"/>
        <v>350</v>
      </c>
      <c r="S28" s="131">
        <f t="shared" si="3"/>
        <v>44378</v>
      </c>
      <c r="T28" s="131">
        <f t="shared" si="4"/>
        <v>45444</v>
      </c>
      <c r="U28" s="119" t="s">
        <v>361</v>
      </c>
      <c r="V28" s="119" t="s">
        <v>388</v>
      </c>
      <c r="W28" s="119" t="s">
        <v>317</v>
      </c>
      <c r="X28" s="123"/>
    </row>
    <row r="29" spans="1:24" ht="14.1" customHeight="1" x14ac:dyDescent="0.45">
      <c r="A29" s="126" t="s">
        <v>391</v>
      </c>
      <c r="B29" s="120">
        <v>2021</v>
      </c>
      <c r="C29" s="116" t="s">
        <v>385</v>
      </c>
      <c r="D29" s="119" t="s">
        <v>392</v>
      </c>
      <c r="E29" s="374" t="s">
        <v>400</v>
      </c>
      <c r="F29" s="365">
        <v>700</v>
      </c>
      <c r="G29" s="122">
        <v>44440</v>
      </c>
      <c r="H29" s="118">
        <v>45748</v>
      </c>
      <c r="I29" s="119" t="s">
        <v>394</v>
      </c>
      <c r="J29" s="130" t="s">
        <v>388</v>
      </c>
      <c r="K29" s="119" t="s">
        <v>317</v>
      </c>
      <c r="L29" s="123"/>
      <c r="N29" s="126" t="str">
        <f t="shared" si="0"/>
        <v>IND</v>
      </c>
      <c r="O29" s="119">
        <f t="shared" si="1"/>
        <v>2021</v>
      </c>
      <c r="P29" s="116" t="s">
        <v>389</v>
      </c>
      <c r="Q29" s="376" t="s">
        <v>401</v>
      </c>
      <c r="R29" s="368">
        <f t="shared" si="2"/>
        <v>700</v>
      </c>
      <c r="S29" s="131">
        <f t="shared" si="3"/>
        <v>44440</v>
      </c>
      <c r="T29" s="131">
        <f t="shared" si="4"/>
        <v>45748</v>
      </c>
      <c r="U29" s="119" t="s">
        <v>396</v>
      </c>
      <c r="V29" s="119" t="s">
        <v>388</v>
      </c>
      <c r="W29" s="119" t="s">
        <v>317</v>
      </c>
      <c r="X29" s="123"/>
    </row>
    <row r="30" spans="1:24" ht="14.1" customHeight="1" x14ac:dyDescent="0.45">
      <c r="A30" s="126" t="s">
        <v>311</v>
      </c>
      <c r="B30" s="119">
        <v>2022</v>
      </c>
      <c r="C30" s="116" t="s">
        <v>385</v>
      </c>
      <c r="D30" s="119" t="s">
        <v>397</v>
      </c>
      <c r="E30" s="374" t="s">
        <v>402</v>
      </c>
      <c r="F30" s="365">
        <v>900</v>
      </c>
      <c r="G30" s="118">
        <v>44958</v>
      </c>
      <c r="H30" s="118">
        <v>46054</v>
      </c>
      <c r="I30" s="120" t="s">
        <v>358</v>
      </c>
      <c r="J30" s="130" t="s">
        <v>388</v>
      </c>
      <c r="K30" s="119" t="s">
        <v>317</v>
      </c>
      <c r="L30" s="123"/>
      <c r="N30" s="126" t="str">
        <f t="shared" si="0"/>
        <v>KVC</v>
      </c>
      <c r="O30" s="119">
        <f t="shared" si="1"/>
        <v>2022</v>
      </c>
      <c r="P30" s="116" t="s">
        <v>389</v>
      </c>
      <c r="Q30" s="124" t="s">
        <v>403</v>
      </c>
      <c r="R30" s="368">
        <f t="shared" si="2"/>
        <v>900</v>
      </c>
      <c r="S30" s="131">
        <f t="shared" si="3"/>
        <v>44958</v>
      </c>
      <c r="T30" s="131">
        <f t="shared" si="4"/>
        <v>46054</v>
      </c>
      <c r="U30" s="119" t="s">
        <v>361</v>
      </c>
      <c r="V30" s="119" t="s">
        <v>388</v>
      </c>
      <c r="W30" s="119" t="s">
        <v>317</v>
      </c>
      <c r="X30" s="123"/>
    </row>
    <row r="31" spans="1:24" s="394" customFormat="1" ht="14.1" customHeight="1" x14ac:dyDescent="0.45">
      <c r="A31" s="120" t="s">
        <v>404</v>
      </c>
      <c r="B31" s="119">
        <v>2025</v>
      </c>
      <c r="C31" s="119" t="s">
        <v>385</v>
      </c>
      <c r="D31" s="119" t="s">
        <v>405</v>
      </c>
      <c r="E31" s="396" t="s">
        <v>406</v>
      </c>
      <c r="F31" s="365">
        <v>1056</v>
      </c>
      <c r="G31" s="118">
        <v>45962</v>
      </c>
      <c r="H31" s="118">
        <v>47239</v>
      </c>
      <c r="I31" s="120" t="s">
        <v>394</v>
      </c>
      <c r="J31" s="130" t="s">
        <v>388</v>
      </c>
      <c r="K31" s="119" t="s">
        <v>317</v>
      </c>
      <c r="L31" s="123"/>
      <c r="N31" s="399" t="str">
        <f t="shared" si="0"/>
        <v>MYS</v>
      </c>
      <c r="O31" s="119">
        <f t="shared" si="1"/>
        <v>2025</v>
      </c>
      <c r="P31" s="119" t="s">
        <v>389</v>
      </c>
      <c r="Q31" s="397" t="s">
        <v>407</v>
      </c>
      <c r="R31" s="395">
        <f t="shared" si="2"/>
        <v>1056</v>
      </c>
      <c r="S31" s="131">
        <f t="shared" si="3"/>
        <v>45962</v>
      </c>
      <c r="T31" s="131">
        <f t="shared" si="4"/>
        <v>47239</v>
      </c>
      <c r="U31" s="119" t="s">
        <v>396</v>
      </c>
      <c r="V31" s="119" t="s">
        <v>388</v>
      </c>
      <c r="W31" s="119" t="s">
        <v>317</v>
      </c>
      <c r="X31" s="123"/>
    </row>
    <row r="32" spans="1:24" ht="14.1" customHeight="1" x14ac:dyDescent="0.45">
      <c r="A32" s="126" t="s">
        <v>408</v>
      </c>
      <c r="B32" s="126">
        <v>2018</v>
      </c>
      <c r="C32" s="116" t="s">
        <v>385</v>
      </c>
      <c r="D32" s="126" t="s">
        <v>409</v>
      </c>
      <c r="E32" s="117" t="s">
        <v>410</v>
      </c>
      <c r="F32" s="366">
        <v>1076</v>
      </c>
      <c r="G32" s="118">
        <v>43406</v>
      </c>
      <c r="H32" s="392" t="s">
        <v>411</v>
      </c>
      <c r="I32" s="120" t="s">
        <v>394</v>
      </c>
      <c r="J32" s="130" t="s">
        <v>388</v>
      </c>
      <c r="K32" s="119" t="s">
        <v>317</v>
      </c>
      <c r="N32" s="126" t="str">
        <f t="shared" si="0"/>
        <v>Inova</v>
      </c>
      <c r="O32" s="119">
        <f t="shared" si="1"/>
        <v>2018</v>
      </c>
      <c r="P32" s="116" t="s">
        <v>389</v>
      </c>
      <c r="Q32" s="124" t="s">
        <v>412</v>
      </c>
      <c r="R32" s="368">
        <f t="shared" ref="R32:R59" si="5">F32</f>
        <v>1076</v>
      </c>
      <c r="S32" s="131">
        <f t="shared" ref="S32:S59" si="6">G32</f>
        <v>43406</v>
      </c>
      <c r="T32" s="393">
        <v>2021</v>
      </c>
      <c r="U32" s="119" t="s">
        <v>396</v>
      </c>
      <c r="V32" s="119" t="s">
        <v>388</v>
      </c>
      <c r="W32" s="119" t="s">
        <v>317</v>
      </c>
    </row>
    <row r="33" spans="1:24" ht="25.2" x14ac:dyDescent="0.45">
      <c r="A33" s="126" t="s">
        <v>408</v>
      </c>
      <c r="B33" s="126">
        <v>2019</v>
      </c>
      <c r="C33" s="116" t="s">
        <v>385</v>
      </c>
      <c r="D33" s="126" t="s">
        <v>413</v>
      </c>
      <c r="E33" s="374" t="s">
        <v>414</v>
      </c>
      <c r="F33" s="366" t="s">
        <v>415</v>
      </c>
      <c r="G33" s="118">
        <v>43770</v>
      </c>
      <c r="H33" s="118">
        <v>45078</v>
      </c>
      <c r="I33" s="120" t="s">
        <v>394</v>
      </c>
      <c r="J33" s="130" t="s">
        <v>388</v>
      </c>
      <c r="K33" s="119" t="s">
        <v>317</v>
      </c>
      <c r="L33" s="129" t="s">
        <v>416</v>
      </c>
      <c r="N33" s="126" t="str">
        <f t="shared" si="0"/>
        <v>Inova</v>
      </c>
      <c r="O33" s="119">
        <f t="shared" si="1"/>
        <v>2019</v>
      </c>
      <c r="P33" s="116" t="s">
        <v>389</v>
      </c>
      <c r="Q33" s="376" t="s">
        <v>417</v>
      </c>
      <c r="R33" s="368" t="str">
        <f t="shared" si="5"/>
        <v>2,100×4</v>
      </c>
      <c r="S33" s="131">
        <f t="shared" si="6"/>
        <v>43770</v>
      </c>
      <c r="T33" s="131">
        <f t="shared" ref="T33:T47" si="7">H33</f>
        <v>45078</v>
      </c>
      <c r="U33" s="119" t="s">
        <v>396</v>
      </c>
      <c r="V33" s="119" t="s">
        <v>388</v>
      </c>
      <c r="W33" s="119" t="s">
        <v>317</v>
      </c>
      <c r="X33" s="129" t="s">
        <v>418</v>
      </c>
    </row>
    <row r="34" spans="1:24" ht="14.1" customHeight="1" x14ac:dyDescent="0.45">
      <c r="A34" s="126" t="s">
        <v>408</v>
      </c>
      <c r="B34" s="126">
        <v>2019</v>
      </c>
      <c r="C34" s="116" t="s">
        <v>385</v>
      </c>
      <c r="D34" s="126" t="s">
        <v>419</v>
      </c>
      <c r="E34" s="374" t="s">
        <v>420</v>
      </c>
      <c r="F34" s="367">
        <v>900</v>
      </c>
      <c r="G34" s="118">
        <v>43832</v>
      </c>
      <c r="H34" s="118">
        <v>44896</v>
      </c>
      <c r="I34" s="120" t="s">
        <v>394</v>
      </c>
      <c r="J34" s="130" t="s">
        <v>388</v>
      </c>
      <c r="K34" s="119" t="s">
        <v>317</v>
      </c>
      <c r="L34" s="125" t="s">
        <v>421</v>
      </c>
      <c r="N34" s="126" t="str">
        <f t="shared" si="0"/>
        <v>Inova</v>
      </c>
      <c r="O34" s="119">
        <f t="shared" si="1"/>
        <v>2019</v>
      </c>
      <c r="P34" s="116" t="s">
        <v>389</v>
      </c>
      <c r="Q34" s="376" t="s">
        <v>422</v>
      </c>
      <c r="R34" s="368">
        <f t="shared" si="5"/>
        <v>900</v>
      </c>
      <c r="S34" s="131">
        <f t="shared" si="6"/>
        <v>43832</v>
      </c>
      <c r="T34" s="131">
        <f t="shared" si="7"/>
        <v>44896</v>
      </c>
      <c r="U34" s="119" t="s">
        <v>396</v>
      </c>
      <c r="V34" s="119" t="s">
        <v>388</v>
      </c>
      <c r="W34" s="119" t="s">
        <v>317</v>
      </c>
      <c r="X34" s="125" t="s">
        <v>423</v>
      </c>
    </row>
    <row r="35" spans="1:24" ht="14.1" customHeight="1" x14ac:dyDescent="0.45">
      <c r="A35" s="126" t="s">
        <v>408</v>
      </c>
      <c r="B35" s="126">
        <v>2019</v>
      </c>
      <c r="C35" s="116" t="s">
        <v>385</v>
      </c>
      <c r="D35" s="126" t="s">
        <v>424</v>
      </c>
      <c r="E35" s="117" t="s">
        <v>425</v>
      </c>
      <c r="F35" s="366">
        <v>794</v>
      </c>
      <c r="G35" s="118">
        <v>43868</v>
      </c>
      <c r="H35" s="118">
        <v>46113</v>
      </c>
      <c r="I35" s="120" t="s">
        <v>426</v>
      </c>
      <c r="J35" s="130" t="s">
        <v>388</v>
      </c>
      <c r="K35" s="119" t="s">
        <v>317</v>
      </c>
      <c r="N35" s="126" t="str">
        <f t="shared" si="0"/>
        <v>Inova</v>
      </c>
      <c r="O35" s="119">
        <f t="shared" si="1"/>
        <v>2019</v>
      </c>
      <c r="P35" s="116" t="s">
        <v>389</v>
      </c>
      <c r="Q35" s="374" t="s">
        <v>427</v>
      </c>
      <c r="R35" s="368">
        <f t="shared" si="5"/>
        <v>794</v>
      </c>
      <c r="S35" s="131">
        <f t="shared" si="6"/>
        <v>43868</v>
      </c>
      <c r="T35" s="131">
        <f t="shared" si="7"/>
        <v>46113</v>
      </c>
      <c r="U35" s="119" t="s">
        <v>361</v>
      </c>
      <c r="V35" s="119" t="s">
        <v>388</v>
      </c>
      <c r="W35" s="119" t="s">
        <v>317</v>
      </c>
    </row>
    <row r="36" spans="1:24" ht="14.1" customHeight="1" x14ac:dyDescent="0.45">
      <c r="A36" s="126" t="s">
        <v>408</v>
      </c>
      <c r="B36" s="126">
        <v>2020</v>
      </c>
      <c r="C36" s="116" t="s">
        <v>385</v>
      </c>
      <c r="D36" s="126" t="s">
        <v>428</v>
      </c>
      <c r="E36" s="374" t="s">
        <v>429</v>
      </c>
      <c r="F36" s="367">
        <v>1440</v>
      </c>
      <c r="G36" s="118">
        <v>44168</v>
      </c>
      <c r="H36" s="118">
        <v>45505</v>
      </c>
      <c r="I36" s="120" t="s">
        <v>426</v>
      </c>
      <c r="J36" s="130" t="s">
        <v>430</v>
      </c>
      <c r="K36" s="126" t="s">
        <v>431</v>
      </c>
      <c r="N36" s="126" t="str">
        <f t="shared" si="0"/>
        <v>Inova</v>
      </c>
      <c r="O36" s="119">
        <f t="shared" si="1"/>
        <v>2020</v>
      </c>
      <c r="P36" s="116" t="s">
        <v>389</v>
      </c>
      <c r="Q36" s="374" t="s">
        <v>432</v>
      </c>
      <c r="R36" s="368">
        <f t="shared" si="5"/>
        <v>1440</v>
      </c>
      <c r="S36" s="131">
        <f t="shared" si="6"/>
        <v>44168</v>
      </c>
      <c r="T36" s="131">
        <f t="shared" si="7"/>
        <v>45505</v>
      </c>
      <c r="U36" s="119" t="s">
        <v>361</v>
      </c>
      <c r="V36" s="119" t="s">
        <v>430</v>
      </c>
      <c r="W36" s="119" t="s">
        <v>433</v>
      </c>
    </row>
    <row r="37" spans="1:24" ht="14.1" customHeight="1" x14ac:dyDescent="0.45">
      <c r="A37" s="126" t="s">
        <v>408</v>
      </c>
      <c r="B37" s="126">
        <v>2021</v>
      </c>
      <c r="C37" s="116" t="s">
        <v>385</v>
      </c>
      <c r="D37" s="126" t="s">
        <v>434</v>
      </c>
      <c r="E37" s="374" t="s">
        <v>435</v>
      </c>
      <c r="F37" s="367">
        <v>5000</v>
      </c>
      <c r="G37" s="118">
        <v>44354</v>
      </c>
      <c r="H37" s="118">
        <v>45505</v>
      </c>
      <c r="I37" s="120" t="s">
        <v>394</v>
      </c>
      <c r="J37" s="130" t="s">
        <v>436</v>
      </c>
      <c r="K37" s="126" t="s">
        <v>437</v>
      </c>
      <c r="N37" s="126" t="str">
        <f t="shared" ref="N37:N59" si="8">A37</f>
        <v>Inova</v>
      </c>
      <c r="O37" s="119">
        <f t="shared" ref="O37:O59" si="9">B37</f>
        <v>2021</v>
      </c>
      <c r="P37" s="116" t="s">
        <v>389</v>
      </c>
      <c r="Q37" s="374" t="s">
        <v>438</v>
      </c>
      <c r="R37" s="368">
        <f t="shared" si="5"/>
        <v>5000</v>
      </c>
      <c r="S37" s="131">
        <f t="shared" si="6"/>
        <v>44354</v>
      </c>
      <c r="T37" s="131">
        <f t="shared" si="7"/>
        <v>45505</v>
      </c>
      <c r="U37" s="119" t="s">
        <v>396</v>
      </c>
      <c r="V37" s="119" t="s">
        <v>436</v>
      </c>
      <c r="W37" s="119" t="s">
        <v>439</v>
      </c>
    </row>
    <row r="38" spans="1:24" ht="14.1" customHeight="1" x14ac:dyDescent="0.45">
      <c r="A38" s="126" t="s">
        <v>408</v>
      </c>
      <c r="B38" s="126">
        <v>2021</v>
      </c>
      <c r="C38" s="116" t="s">
        <v>385</v>
      </c>
      <c r="D38" s="126" t="s">
        <v>428</v>
      </c>
      <c r="E38" s="374" t="s">
        <v>440</v>
      </c>
      <c r="F38" s="367">
        <v>1230</v>
      </c>
      <c r="G38" s="118">
        <v>44384</v>
      </c>
      <c r="H38" s="118">
        <v>45839</v>
      </c>
      <c r="I38" s="120" t="s">
        <v>426</v>
      </c>
      <c r="J38" s="130" t="s">
        <v>441</v>
      </c>
      <c r="K38" s="119" t="s">
        <v>317</v>
      </c>
      <c r="N38" s="126" t="str">
        <f t="shared" si="8"/>
        <v>Inova</v>
      </c>
      <c r="O38" s="119">
        <f t="shared" si="9"/>
        <v>2021</v>
      </c>
      <c r="P38" s="116" t="s">
        <v>389</v>
      </c>
      <c r="Q38" s="374" t="s">
        <v>442</v>
      </c>
      <c r="R38" s="368">
        <f t="shared" si="5"/>
        <v>1230</v>
      </c>
      <c r="S38" s="131">
        <f t="shared" si="6"/>
        <v>44384</v>
      </c>
      <c r="T38" s="131">
        <f t="shared" si="7"/>
        <v>45839</v>
      </c>
      <c r="U38" s="119" t="s">
        <v>361</v>
      </c>
      <c r="V38" s="119" t="s">
        <v>441</v>
      </c>
      <c r="W38" s="119" t="s">
        <v>317</v>
      </c>
    </row>
    <row r="39" spans="1:24" ht="14.1" customHeight="1" x14ac:dyDescent="0.45">
      <c r="A39" s="126" t="s">
        <v>408</v>
      </c>
      <c r="B39" s="126">
        <v>2021</v>
      </c>
      <c r="C39" s="116" t="s">
        <v>385</v>
      </c>
      <c r="D39" s="126" t="s">
        <v>428</v>
      </c>
      <c r="E39" s="374" t="s">
        <v>443</v>
      </c>
      <c r="F39" s="367">
        <v>720</v>
      </c>
      <c r="G39" s="118">
        <v>44546</v>
      </c>
      <c r="H39" s="118">
        <v>45717</v>
      </c>
      <c r="I39" s="120" t="s">
        <v>426</v>
      </c>
      <c r="J39" s="130" t="s">
        <v>430</v>
      </c>
      <c r="K39" s="126" t="s">
        <v>431</v>
      </c>
      <c r="N39" s="126" t="str">
        <f t="shared" si="8"/>
        <v>Inova</v>
      </c>
      <c r="O39" s="119">
        <f t="shared" si="9"/>
        <v>2021</v>
      </c>
      <c r="P39" s="116" t="s">
        <v>389</v>
      </c>
      <c r="Q39" s="374" t="s">
        <v>444</v>
      </c>
      <c r="R39" s="368">
        <f t="shared" si="5"/>
        <v>720</v>
      </c>
      <c r="S39" s="131">
        <f t="shared" si="6"/>
        <v>44546</v>
      </c>
      <c r="T39" s="131">
        <f t="shared" si="7"/>
        <v>45717</v>
      </c>
      <c r="U39" s="119" t="s">
        <v>361</v>
      </c>
      <c r="V39" s="119" t="s">
        <v>430</v>
      </c>
      <c r="W39" s="119" t="s">
        <v>433</v>
      </c>
    </row>
    <row r="40" spans="1:24" ht="14.1" customHeight="1" x14ac:dyDescent="0.45">
      <c r="A40" s="126" t="s">
        <v>408</v>
      </c>
      <c r="B40" s="126">
        <v>2022</v>
      </c>
      <c r="C40" s="116" t="s">
        <v>385</v>
      </c>
      <c r="D40" s="126" t="s">
        <v>428</v>
      </c>
      <c r="E40" s="117" t="s">
        <v>445</v>
      </c>
      <c r="F40" s="367">
        <v>2100</v>
      </c>
      <c r="G40" s="118">
        <v>44652</v>
      </c>
      <c r="H40" s="118">
        <v>46813</v>
      </c>
      <c r="I40" s="120" t="s">
        <v>358</v>
      </c>
      <c r="J40" s="130" t="s">
        <v>446</v>
      </c>
      <c r="K40" s="119" t="s">
        <v>317</v>
      </c>
      <c r="N40" s="126" t="str">
        <f t="shared" si="8"/>
        <v>Inova</v>
      </c>
      <c r="O40" s="119">
        <f t="shared" si="9"/>
        <v>2022</v>
      </c>
      <c r="P40" s="116" t="s">
        <v>389</v>
      </c>
      <c r="Q40" s="117" t="s">
        <v>447</v>
      </c>
      <c r="R40" s="368">
        <f t="shared" si="5"/>
        <v>2100</v>
      </c>
      <c r="S40" s="131">
        <f t="shared" si="6"/>
        <v>44652</v>
      </c>
      <c r="T40" s="131">
        <f t="shared" si="7"/>
        <v>46813</v>
      </c>
      <c r="U40" s="119" t="s">
        <v>361</v>
      </c>
      <c r="V40" s="119" t="s">
        <v>446</v>
      </c>
      <c r="W40" s="119" t="s">
        <v>317</v>
      </c>
    </row>
    <row r="41" spans="1:24" ht="14.1" customHeight="1" x14ac:dyDescent="0.45">
      <c r="A41" s="126" t="s">
        <v>408</v>
      </c>
      <c r="B41" s="126">
        <v>2022</v>
      </c>
      <c r="C41" s="116" t="s">
        <v>385</v>
      </c>
      <c r="D41" s="126" t="s">
        <v>428</v>
      </c>
      <c r="E41" s="374" t="s">
        <v>448</v>
      </c>
      <c r="F41" s="367">
        <v>1728</v>
      </c>
      <c r="G41" s="118">
        <v>44690</v>
      </c>
      <c r="H41" s="118">
        <v>46082</v>
      </c>
      <c r="I41" s="120" t="s">
        <v>426</v>
      </c>
      <c r="J41" s="130" t="s">
        <v>441</v>
      </c>
      <c r="K41" s="119" t="s">
        <v>317</v>
      </c>
      <c r="N41" s="126" t="str">
        <f t="shared" si="8"/>
        <v>Inova</v>
      </c>
      <c r="O41" s="119">
        <f t="shared" si="9"/>
        <v>2022</v>
      </c>
      <c r="P41" s="116" t="s">
        <v>389</v>
      </c>
      <c r="Q41" s="374" t="s">
        <v>449</v>
      </c>
      <c r="R41" s="368">
        <f t="shared" si="5"/>
        <v>1728</v>
      </c>
      <c r="S41" s="131">
        <f t="shared" si="6"/>
        <v>44690</v>
      </c>
      <c r="T41" s="131">
        <f t="shared" si="7"/>
        <v>46082</v>
      </c>
      <c r="U41" s="119" t="s">
        <v>361</v>
      </c>
      <c r="V41" s="119" t="s">
        <v>441</v>
      </c>
      <c r="W41" s="119" t="s">
        <v>317</v>
      </c>
    </row>
    <row r="42" spans="1:24" ht="14.1" customHeight="1" x14ac:dyDescent="0.45">
      <c r="A42" s="126" t="s">
        <v>408</v>
      </c>
      <c r="B42" s="126">
        <v>2022</v>
      </c>
      <c r="C42" s="116" t="s">
        <v>385</v>
      </c>
      <c r="D42" s="126" t="s">
        <v>428</v>
      </c>
      <c r="E42" s="374" t="s">
        <v>450</v>
      </c>
      <c r="F42" s="367">
        <v>1962</v>
      </c>
      <c r="G42" s="118">
        <v>44927</v>
      </c>
      <c r="H42" s="118">
        <v>46235</v>
      </c>
      <c r="I42" s="120" t="s">
        <v>426</v>
      </c>
      <c r="J42" s="130" t="s">
        <v>441</v>
      </c>
      <c r="K42" s="119" t="s">
        <v>317</v>
      </c>
      <c r="N42" s="126" t="str">
        <f t="shared" si="8"/>
        <v>Inova</v>
      </c>
      <c r="O42" s="119">
        <f t="shared" si="9"/>
        <v>2022</v>
      </c>
      <c r="P42" s="116" t="s">
        <v>389</v>
      </c>
      <c r="Q42" s="374" t="s">
        <v>451</v>
      </c>
      <c r="R42" s="368">
        <f t="shared" si="5"/>
        <v>1962</v>
      </c>
      <c r="S42" s="131">
        <f t="shared" si="6"/>
        <v>44927</v>
      </c>
      <c r="T42" s="131">
        <f t="shared" si="7"/>
        <v>46235</v>
      </c>
      <c r="U42" s="119" t="s">
        <v>361</v>
      </c>
      <c r="V42" s="119" t="s">
        <v>441</v>
      </c>
      <c r="W42" s="119" t="s">
        <v>317</v>
      </c>
    </row>
    <row r="43" spans="1:24" ht="25.2" x14ac:dyDescent="0.45">
      <c r="A43" s="126" t="s">
        <v>408</v>
      </c>
      <c r="B43" s="126">
        <v>2023</v>
      </c>
      <c r="C43" s="116" t="s">
        <v>385</v>
      </c>
      <c r="D43" s="126" t="s">
        <v>428</v>
      </c>
      <c r="E43" s="374" t="s">
        <v>452</v>
      </c>
      <c r="F43" s="367">
        <v>1440</v>
      </c>
      <c r="G43" s="118">
        <v>45078</v>
      </c>
      <c r="H43" s="123" t="s">
        <v>317</v>
      </c>
      <c r="I43" s="120" t="s">
        <v>426</v>
      </c>
      <c r="J43" s="130" t="s">
        <v>453</v>
      </c>
      <c r="K43" s="126" t="s">
        <v>431</v>
      </c>
      <c r="L43" s="125" t="s">
        <v>454</v>
      </c>
      <c r="N43" s="126" t="str">
        <f t="shared" si="8"/>
        <v>Inova</v>
      </c>
      <c r="O43" s="119">
        <f t="shared" si="9"/>
        <v>2023</v>
      </c>
      <c r="P43" s="116" t="s">
        <v>389</v>
      </c>
      <c r="Q43" s="374" t="s">
        <v>455</v>
      </c>
      <c r="R43" s="368">
        <f t="shared" si="5"/>
        <v>1440</v>
      </c>
      <c r="S43" s="131">
        <f t="shared" si="6"/>
        <v>45078</v>
      </c>
      <c r="T43" s="131" t="str">
        <f t="shared" si="7"/>
        <v>―</v>
      </c>
      <c r="U43" s="119" t="s">
        <v>361</v>
      </c>
      <c r="V43" s="119" t="s">
        <v>453</v>
      </c>
      <c r="W43" s="119" t="s">
        <v>433</v>
      </c>
      <c r="X43" s="129" t="s">
        <v>456</v>
      </c>
    </row>
    <row r="44" spans="1:24" ht="14.1" customHeight="1" x14ac:dyDescent="0.45">
      <c r="A44" s="126" t="s">
        <v>408</v>
      </c>
      <c r="B44" s="126">
        <v>2023</v>
      </c>
      <c r="C44" s="116" t="s">
        <v>385</v>
      </c>
      <c r="D44" s="126" t="s">
        <v>428</v>
      </c>
      <c r="E44" s="374" t="s">
        <v>457</v>
      </c>
      <c r="F44" s="367">
        <v>1308</v>
      </c>
      <c r="G44" s="118">
        <v>45278</v>
      </c>
      <c r="H44" s="118">
        <v>46661</v>
      </c>
      <c r="I44" s="120" t="s">
        <v>426</v>
      </c>
      <c r="J44" s="130" t="s">
        <v>441</v>
      </c>
      <c r="K44" s="119" t="s">
        <v>317</v>
      </c>
      <c r="N44" s="126" t="str">
        <f t="shared" si="8"/>
        <v>Inova</v>
      </c>
      <c r="O44" s="119">
        <f t="shared" si="9"/>
        <v>2023</v>
      </c>
      <c r="P44" s="116" t="s">
        <v>389</v>
      </c>
      <c r="Q44" s="374" t="s">
        <v>458</v>
      </c>
      <c r="R44" s="368">
        <f t="shared" si="5"/>
        <v>1308</v>
      </c>
      <c r="S44" s="131">
        <f t="shared" si="6"/>
        <v>45278</v>
      </c>
      <c r="T44" s="131">
        <f t="shared" si="7"/>
        <v>46661</v>
      </c>
      <c r="U44" s="119" t="s">
        <v>361</v>
      </c>
      <c r="V44" s="119" t="s">
        <v>441</v>
      </c>
      <c r="W44" s="119" t="s">
        <v>317</v>
      </c>
    </row>
    <row r="45" spans="1:24" ht="14.1" customHeight="1" x14ac:dyDescent="0.45">
      <c r="A45" s="126" t="s">
        <v>408</v>
      </c>
      <c r="B45" s="126">
        <v>2023</v>
      </c>
      <c r="C45" s="116" t="s">
        <v>385</v>
      </c>
      <c r="D45" s="126" t="s">
        <v>434</v>
      </c>
      <c r="E45" s="374" t="s">
        <v>459</v>
      </c>
      <c r="F45" s="367">
        <v>2700</v>
      </c>
      <c r="G45" s="118">
        <v>45352</v>
      </c>
      <c r="H45" s="118">
        <v>46539</v>
      </c>
      <c r="I45" s="120" t="s">
        <v>394</v>
      </c>
      <c r="J45" s="130" t="s">
        <v>436</v>
      </c>
      <c r="K45" s="126" t="s">
        <v>460</v>
      </c>
      <c r="L45" s="125" t="s">
        <v>461</v>
      </c>
      <c r="N45" s="126" t="str">
        <f t="shared" si="8"/>
        <v>Inova</v>
      </c>
      <c r="O45" s="119">
        <f t="shared" si="9"/>
        <v>2023</v>
      </c>
      <c r="P45" s="116" t="s">
        <v>389</v>
      </c>
      <c r="Q45" s="374" t="s">
        <v>459</v>
      </c>
      <c r="R45" s="368">
        <f t="shared" si="5"/>
        <v>2700</v>
      </c>
      <c r="S45" s="131">
        <f t="shared" si="6"/>
        <v>45352</v>
      </c>
      <c r="T45" s="131">
        <f t="shared" si="7"/>
        <v>46539</v>
      </c>
      <c r="U45" s="119" t="s">
        <v>396</v>
      </c>
      <c r="V45" s="119" t="s">
        <v>436</v>
      </c>
      <c r="W45" s="119" t="s">
        <v>462</v>
      </c>
      <c r="X45" s="125" t="s">
        <v>463</v>
      </c>
    </row>
    <row r="46" spans="1:24" ht="14.1" customHeight="1" x14ac:dyDescent="0.45">
      <c r="A46" s="126" t="s">
        <v>408</v>
      </c>
      <c r="B46" s="126">
        <v>2024</v>
      </c>
      <c r="C46" s="116" t="s">
        <v>385</v>
      </c>
      <c r="D46" s="126" t="s">
        <v>428</v>
      </c>
      <c r="E46" s="374" t="s">
        <v>464</v>
      </c>
      <c r="F46" s="367">
        <v>690</v>
      </c>
      <c r="G46" s="118">
        <v>45597</v>
      </c>
      <c r="H46" s="118">
        <v>46844</v>
      </c>
      <c r="I46" s="120" t="s">
        <v>426</v>
      </c>
      <c r="J46" s="130" t="s">
        <v>441</v>
      </c>
      <c r="K46" s="119" t="s">
        <v>317</v>
      </c>
      <c r="N46" s="126" t="str">
        <f t="shared" si="8"/>
        <v>Inova</v>
      </c>
      <c r="O46" s="119">
        <f t="shared" si="9"/>
        <v>2024</v>
      </c>
      <c r="P46" s="116" t="s">
        <v>389</v>
      </c>
      <c r="Q46" s="374" t="s">
        <v>465</v>
      </c>
      <c r="R46" s="368">
        <f t="shared" si="5"/>
        <v>690</v>
      </c>
      <c r="S46" s="131">
        <f t="shared" si="6"/>
        <v>45597</v>
      </c>
      <c r="T46" s="131">
        <f t="shared" si="7"/>
        <v>46844</v>
      </c>
      <c r="U46" s="119" t="s">
        <v>361</v>
      </c>
      <c r="V46" s="119" t="s">
        <v>441</v>
      </c>
      <c r="W46" s="119" t="s">
        <v>317</v>
      </c>
    </row>
    <row r="47" spans="1:24" ht="14.1" customHeight="1" x14ac:dyDescent="0.45">
      <c r="A47" s="126" t="s">
        <v>408</v>
      </c>
      <c r="B47" s="126">
        <v>2024</v>
      </c>
      <c r="C47" s="116" t="s">
        <v>385</v>
      </c>
      <c r="D47" s="126" t="s">
        <v>428</v>
      </c>
      <c r="E47" s="374" t="s">
        <v>466</v>
      </c>
      <c r="F47" s="367">
        <v>1876</v>
      </c>
      <c r="G47" s="118">
        <v>45689</v>
      </c>
      <c r="H47" s="118">
        <v>47331</v>
      </c>
      <c r="I47" s="120" t="s">
        <v>358</v>
      </c>
      <c r="J47" s="130" t="s">
        <v>441</v>
      </c>
      <c r="K47" s="119" t="s">
        <v>317</v>
      </c>
      <c r="N47" s="126" t="str">
        <f t="shared" si="8"/>
        <v>Inova</v>
      </c>
      <c r="O47" s="119">
        <f t="shared" si="9"/>
        <v>2024</v>
      </c>
      <c r="P47" s="116" t="s">
        <v>389</v>
      </c>
      <c r="Q47" s="374" t="s">
        <v>467</v>
      </c>
      <c r="R47" s="368">
        <f t="shared" si="5"/>
        <v>1876</v>
      </c>
      <c r="S47" s="131">
        <f t="shared" si="6"/>
        <v>45689</v>
      </c>
      <c r="T47" s="131">
        <f t="shared" si="7"/>
        <v>47331</v>
      </c>
      <c r="U47" s="119" t="s">
        <v>361</v>
      </c>
      <c r="V47" s="119" t="s">
        <v>441</v>
      </c>
      <c r="W47" s="119" t="s">
        <v>317</v>
      </c>
    </row>
    <row r="48" spans="1:24" ht="14.1" customHeight="1" x14ac:dyDescent="0.45">
      <c r="A48" s="126" t="s">
        <v>408</v>
      </c>
      <c r="B48" s="126">
        <v>2025</v>
      </c>
      <c r="C48" s="116" t="s">
        <v>385</v>
      </c>
      <c r="D48" s="126" t="s">
        <v>428</v>
      </c>
      <c r="E48" s="373" t="s">
        <v>468</v>
      </c>
      <c r="F48" s="366" t="s">
        <v>317</v>
      </c>
      <c r="G48" s="118">
        <v>45901</v>
      </c>
      <c r="H48" s="118" t="s">
        <v>469</v>
      </c>
      <c r="I48" s="120" t="s">
        <v>426</v>
      </c>
      <c r="J48" s="130" t="s">
        <v>441</v>
      </c>
      <c r="K48" s="119" t="s">
        <v>317</v>
      </c>
      <c r="L48" s="125" t="s">
        <v>470</v>
      </c>
      <c r="N48" s="126" t="str">
        <f t="shared" si="8"/>
        <v>Inova</v>
      </c>
      <c r="O48" s="119">
        <f t="shared" si="9"/>
        <v>2025</v>
      </c>
      <c r="P48" s="116" t="s">
        <v>389</v>
      </c>
      <c r="Q48" s="373" t="s">
        <v>471</v>
      </c>
      <c r="R48" s="368" t="str">
        <f t="shared" si="5"/>
        <v>―</v>
      </c>
      <c r="S48" s="131">
        <f t="shared" si="6"/>
        <v>45901</v>
      </c>
      <c r="T48" s="130">
        <v>2029</v>
      </c>
      <c r="U48" s="119" t="s">
        <v>361</v>
      </c>
      <c r="V48" s="119" t="s">
        <v>441</v>
      </c>
      <c r="W48" s="119" t="s">
        <v>317</v>
      </c>
      <c r="X48" s="125" t="s">
        <v>472</v>
      </c>
    </row>
    <row r="49" spans="1:23" ht="14.1" customHeight="1" x14ac:dyDescent="0.45">
      <c r="A49" s="126" t="s">
        <v>408</v>
      </c>
      <c r="B49" s="126">
        <v>2025</v>
      </c>
      <c r="C49" s="116" t="s">
        <v>385</v>
      </c>
      <c r="D49" s="126" t="s">
        <v>428</v>
      </c>
      <c r="E49" s="59" t="s">
        <v>473</v>
      </c>
      <c r="F49" s="367">
        <v>1350</v>
      </c>
      <c r="G49" s="133">
        <v>46082</v>
      </c>
      <c r="H49" s="125" t="s">
        <v>474</v>
      </c>
      <c r="I49" s="126" t="s">
        <v>426</v>
      </c>
      <c r="J49" s="130" t="s">
        <v>441</v>
      </c>
      <c r="K49" s="119" t="s">
        <v>317</v>
      </c>
      <c r="N49" s="126" t="str">
        <f t="shared" si="8"/>
        <v>Inova</v>
      </c>
      <c r="O49" s="126">
        <f t="shared" si="9"/>
        <v>2025</v>
      </c>
      <c r="P49" s="116" t="s">
        <v>389</v>
      </c>
      <c r="Q49" s="59" t="s">
        <v>475</v>
      </c>
      <c r="R49" s="368">
        <f t="shared" si="5"/>
        <v>1350</v>
      </c>
      <c r="S49" s="131">
        <f t="shared" si="6"/>
        <v>46082</v>
      </c>
      <c r="T49" s="127">
        <v>2030</v>
      </c>
      <c r="U49" s="116" t="s">
        <v>361</v>
      </c>
      <c r="V49" s="119" t="s">
        <v>441</v>
      </c>
      <c r="W49" s="119" t="s">
        <v>317</v>
      </c>
    </row>
    <row r="50" spans="1:23" ht="14.1" customHeight="1" x14ac:dyDescent="0.45">
      <c r="A50" s="126" t="s">
        <v>408</v>
      </c>
      <c r="B50" s="126">
        <v>2019</v>
      </c>
      <c r="C50" s="116" t="s">
        <v>385</v>
      </c>
      <c r="D50" s="126" t="s">
        <v>476</v>
      </c>
      <c r="E50" s="117" t="s">
        <v>477</v>
      </c>
      <c r="F50" s="366" t="s">
        <v>317</v>
      </c>
      <c r="G50" s="369">
        <v>43647</v>
      </c>
      <c r="H50" s="118">
        <v>45689</v>
      </c>
      <c r="I50" s="120" t="s">
        <v>426</v>
      </c>
      <c r="J50" s="130" t="s">
        <v>388</v>
      </c>
      <c r="K50" s="119" t="s">
        <v>317</v>
      </c>
      <c r="N50" s="126" t="str">
        <f t="shared" si="8"/>
        <v>Inova</v>
      </c>
      <c r="O50" s="119">
        <f t="shared" si="9"/>
        <v>2019</v>
      </c>
      <c r="P50" s="116" t="s">
        <v>389</v>
      </c>
      <c r="Q50" s="117" t="s">
        <v>478</v>
      </c>
      <c r="R50" s="368" t="str">
        <f t="shared" si="5"/>
        <v>―</v>
      </c>
      <c r="S50" s="131">
        <f t="shared" si="6"/>
        <v>43647</v>
      </c>
      <c r="T50" s="131">
        <f t="shared" ref="T50:T59" si="10">H50</f>
        <v>45689</v>
      </c>
      <c r="U50" s="119" t="s">
        <v>361</v>
      </c>
      <c r="V50" s="119" t="s">
        <v>388</v>
      </c>
      <c r="W50" s="119" t="s">
        <v>317</v>
      </c>
    </row>
    <row r="51" spans="1:23" ht="14.1" customHeight="1" x14ac:dyDescent="0.45">
      <c r="A51" s="126" t="s">
        <v>408</v>
      </c>
      <c r="B51" s="126">
        <v>2022</v>
      </c>
      <c r="C51" s="116" t="s">
        <v>385</v>
      </c>
      <c r="D51" s="126" t="s">
        <v>479</v>
      </c>
      <c r="E51" s="373" t="s">
        <v>480</v>
      </c>
      <c r="F51" s="366" t="s">
        <v>317</v>
      </c>
      <c r="G51" s="369">
        <v>44835</v>
      </c>
      <c r="H51" s="118">
        <v>45839</v>
      </c>
      <c r="I51" s="120" t="s">
        <v>426</v>
      </c>
      <c r="J51" s="130" t="s">
        <v>388</v>
      </c>
      <c r="K51" s="119" t="s">
        <v>317</v>
      </c>
      <c r="N51" s="126" t="str">
        <f t="shared" si="8"/>
        <v>Inova</v>
      </c>
      <c r="O51" s="119">
        <f t="shared" si="9"/>
        <v>2022</v>
      </c>
      <c r="P51" s="116" t="s">
        <v>389</v>
      </c>
      <c r="Q51" s="373" t="s">
        <v>480</v>
      </c>
      <c r="R51" s="368" t="str">
        <f t="shared" si="5"/>
        <v>―</v>
      </c>
      <c r="S51" s="131">
        <f t="shared" si="6"/>
        <v>44835</v>
      </c>
      <c r="T51" s="131">
        <f t="shared" si="10"/>
        <v>45839</v>
      </c>
      <c r="U51" s="119" t="s">
        <v>361</v>
      </c>
      <c r="V51" s="119" t="s">
        <v>388</v>
      </c>
      <c r="W51" s="119" t="s">
        <v>317</v>
      </c>
    </row>
    <row r="52" spans="1:23" ht="14.1" customHeight="1" x14ac:dyDescent="0.45">
      <c r="A52" s="126" t="s">
        <v>408</v>
      </c>
      <c r="B52" s="126">
        <v>2022</v>
      </c>
      <c r="C52" s="116" t="s">
        <v>385</v>
      </c>
      <c r="D52" s="126" t="s">
        <v>481</v>
      </c>
      <c r="E52" s="373" t="s">
        <v>482</v>
      </c>
      <c r="F52" s="366" t="s">
        <v>317</v>
      </c>
      <c r="G52" s="369">
        <v>44902</v>
      </c>
      <c r="H52" s="118">
        <v>46388</v>
      </c>
      <c r="I52" s="120" t="s">
        <v>426</v>
      </c>
      <c r="J52" s="130" t="s">
        <v>388</v>
      </c>
      <c r="K52" s="119" t="s">
        <v>317</v>
      </c>
      <c r="N52" s="126" t="str">
        <f t="shared" si="8"/>
        <v>Inova</v>
      </c>
      <c r="O52" s="119">
        <f t="shared" si="9"/>
        <v>2022</v>
      </c>
      <c r="P52" s="116" t="s">
        <v>389</v>
      </c>
      <c r="Q52" s="117" t="s">
        <v>483</v>
      </c>
      <c r="R52" s="368" t="str">
        <f t="shared" si="5"/>
        <v>―</v>
      </c>
      <c r="S52" s="131">
        <f t="shared" si="6"/>
        <v>44902</v>
      </c>
      <c r="T52" s="131">
        <f t="shared" si="10"/>
        <v>46388</v>
      </c>
      <c r="U52" s="119" t="s">
        <v>361</v>
      </c>
      <c r="V52" s="119" t="s">
        <v>388</v>
      </c>
      <c r="W52" s="119" t="s">
        <v>317</v>
      </c>
    </row>
    <row r="53" spans="1:23" ht="14.1" customHeight="1" x14ac:dyDescent="0.45">
      <c r="A53" s="126" t="s">
        <v>408</v>
      </c>
      <c r="B53" s="126">
        <v>2023</v>
      </c>
      <c r="C53" s="116" t="s">
        <v>385</v>
      </c>
      <c r="D53" s="126" t="s">
        <v>476</v>
      </c>
      <c r="E53" s="117" t="s">
        <v>484</v>
      </c>
      <c r="F53" s="366" t="s">
        <v>317</v>
      </c>
      <c r="G53" s="369">
        <v>45108</v>
      </c>
      <c r="H53" s="118">
        <v>45931</v>
      </c>
      <c r="I53" s="120" t="s">
        <v>426</v>
      </c>
      <c r="J53" s="130" t="s">
        <v>388</v>
      </c>
      <c r="K53" s="119" t="s">
        <v>317</v>
      </c>
      <c r="N53" s="126" t="str">
        <f t="shared" si="8"/>
        <v>Inova</v>
      </c>
      <c r="O53" s="119">
        <f t="shared" si="9"/>
        <v>2023</v>
      </c>
      <c r="P53" s="116" t="s">
        <v>389</v>
      </c>
      <c r="Q53" s="117" t="s">
        <v>485</v>
      </c>
      <c r="R53" s="368" t="str">
        <f t="shared" si="5"/>
        <v>―</v>
      </c>
      <c r="S53" s="131">
        <f t="shared" si="6"/>
        <v>45108</v>
      </c>
      <c r="T53" s="131">
        <f t="shared" si="10"/>
        <v>45931</v>
      </c>
      <c r="U53" s="119" t="s">
        <v>361</v>
      </c>
      <c r="V53" s="119" t="s">
        <v>388</v>
      </c>
      <c r="W53" s="119" t="s">
        <v>317</v>
      </c>
    </row>
    <row r="54" spans="1:23" ht="14.1" customHeight="1" x14ac:dyDescent="0.45">
      <c r="A54" s="126" t="s">
        <v>408</v>
      </c>
      <c r="B54" s="126">
        <v>2023</v>
      </c>
      <c r="C54" s="116" t="s">
        <v>385</v>
      </c>
      <c r="D54" s="126" t="s">
        <v>424</v>
      </c>
      <c r="E54" s="117" t="s">
        <v>486</v>
      </c>
      <c r="F54" s="366" t="s">
        <v>317</v>
      </c>
      <c r="G54" s="369">
        <v>45170</v>
      </c>
      <c r="H54" s="118">
        <v>46447</v>
      </c>
      <c r="I54" s="120" t="s">
        <v>426</v>
      </c>
      <c r="J54" s="130" t="s">
        <v>388</v>
      </c>
      <c r="K54" s="119" t="s">
        <v>317</v>
      </c>
      <c r="N54" s="126" t="str">
        <f t="shared" si="8"/>
        <v>Inova</v>
      </c>
      <c r="O54" s="119">
        <f t="shared" si="9"/>
        <v>2023</v>
      </c>
      <c r="P54" s="116" t="s">
        <v>389</v>
      </c>
      <c r="Q54" s="373" t="s">
        <v>487</v>
      </c>
      <c r="R54" s="368" t="str">
        <f t="shared" si="5"/>
        <v>―</v>
      </c>
      <c r="S54" s="131">
        <f t="shared" si="6"/>
        <v>45170</v>
      </c>
      <c r="T54" s="131">
        <f t="shared" si="10"/>
        <v>46447</v>
      </c>
      <c r="U54" s="119" t="s">
        <v>361</v>
      </c>
      <c r="V54" s="119" t="s">
        <v>388</v>
      </c>
      <c r="W54" s="119" t="s">
        <v>317</v>
      </c>
    </row>
    <row r="55" spans="1:23" ht="14.1" customHeight="1" x14ac:dyDescent="0.45">
      <c r="A55" s="126" t="s">
        <v>408</v>
      </c>
      <c r="B55" s="126">
        <v>2023</v>
      </c>
      <c r="C55" s="116" t="s">
        <v>385</v>
      </c>
      <c r="D55" s="126" t="s">
        <v>488</v>
      </c>
      <c r="E55" s="117" t="s">
        <v>489</v>
      </c>
      <c r="F55" s="366" t="s">
        <v>317</v>
      </c>
      <c r="G55" s="369">
        <v>45200</v>
      </c>
      <c r="H55" s="118">
        <v>46419</v>
      </c>
      <c r="I55" s="120" t="s">
        <v>394</v>
      </c>
      <c r="J55" s="370" t="s">
        <v>446</v>
      </c>
      <c r="K55" s="119" t="s">
        <v>317</v>
      </c>
      <c r="N55" s="126" t="str">
        <f t="shared" si="8"/>
        <v>Inova</v>
      </c>
      <c r="O55" s="119">
        <f t="shared" si="9"/>
        <v>2023</v>
      </c>
      <c r="P55" s="116" t="s">
        <v>389</v>
      </c>
      <c r="Q55" s="117" t="s">
        <v>490</v>
      </c>
      <c r="R55" s="368" t="str">
        <f t="shared" si="5"/>
        <v>―</v>
      </c>
      <c r="S55" s="131">
        <f t="shared" si="6"/>
        <v>45200</v>
      </c>
      <c r="T55" s="131">
        <f t="shared" si="10"/>
        <v>46419</v>
      </c>
      <c r="U55" s="119" t="s">
        <v>396</v>
      </c>
      <c r="V55" s="120" t="s">
        <v>446</v>
      </c>
      <c r="W55" s="119" t="s">
        <v>317</v>
      </c>
    </row>
    <row r="56" spans="1:23" ht="14.1" customHeight="1" x14ac:dyDescent="0.45">
      <c r="A56" s="126" t="s">
        <v>408</v>
      </c>
      <c r="B56" s="126">
        <v>2023</v>
      </c>
      <c r="C56" s="116" t="s">
        <v>385</v>
      </c>
      <c r="D56" s="126" t="s">
        <v>476</v>
      </c>
      <c r="E56" s="117" t="s">
        <v>491</v>
      </c>
      <c r="F56" s="366" t="s">
        <v>317</v>
      </c>
      <c r="G56" s="369">
        <v>45296</v>
      </c>
      <c r="H56" s="118">
        <v>46235</v>
      </c>
      <c r="I56" s="120" t="s">
        <v>426</v>
      </c>
      <c r="J56" s="370" t="s">
        <v>492</v>
      </c>
      <c r="K56" s="119" t="s">
        <v>317</v>
      </c>
      <c r="N56" s="126" t="str">
        <f t="shared" si="8"/>
        <v>Inova</v>
      </c>
      <c r="O56" s="119">
        <f t="shared" si="9"/>
        <v>2023</v>
      </c>
      <c r="P56" s="116" t="s">
        <v>389</v>
      </c>
      <c r="Q56" s="373" t="s">
        <v>493</v>
      </c>
      <c r="R56" s="368" t="str">
        <f t="shared" si="5"/>
        <v>―</v>
      </c>
      <c r="S56" s="131">
        <f t="shared" si="6"/>
        <v>45296</v>
      </c>
      <c r="T56" s="131">
        <f t="shared" si="10"/>
        <v>46235</v>
      </c>
      <c r="U56" s="119" t="s">
        <v>361</v>
      </c>
      <c r="V56" s="120" t="s">
        <v>492</v>
      </c>
      <c r="W56" s="119" t="s">
        <v>317</v>
      </c>
    </row>
    <row r="57" spans="1:23" ht="14.1" customHeight="1" x14ac:dyDescent="0.45">
      <c r="A57" s="126" t="s">
        <v>408</v>
      </c>
      <c r="B57" s="126">
        <v>2024</v>
      </c>
      <c r="C57" s="116" t="s">
        <v>385</v>
      </c>
      <c r="D57" s="126" t="s">
        <v>476</v>
      </c>
      <c r="E57" s="117" t="s">
        <v>494</v>
      </c>
      <c r="F57" s="366" t="s">
        <v>317</v>
      </c>
      <c r="G57" s="118">
        <v>45444</v>
      </c>
      <c r="H57" s="118">
        <v>48092</v>
      </c>
      <c r="I57" s="120" t="s">
        <v>495</v>
      </c>
      <c r="J57" s="370" t="s">
        <v>492</v>
      </c>
      <c r="K57" s="119" t="s">
        <v>317</v>
      </c>
      <c r="N57" s="126" t="str">
        <f t="shared" si="8"/>
        <v>Inova</v>
      </c>
      <c r="O57" s="119">
        <f t="shared" si="9"/>
        <v>2024</v>
      </c>
      <c r="P57" s="116" t="s">
        <v>389</v>
      </c>
      <c r="Q57" s="373" t="s">
        <v>496</v>
      </c>
      <c r="R57" s="368" t="str">
        <f t="shared" si="5"/>
        <v>―</v>
      </c>
      <c r="S57" s="131">
        <f t="shared" si="6"/>
        <v>45444</v>
      </c>
      <c r="T57" s="131">
        <f t="shared" si="10"/>
        <v>48092</v>
      </c>
      <c r="U57" s="119" t="s">
        <v>361</v>
      </c>
      <c r="V57" s="120" t="s">
        <v>492</v>
      </c>
      <c r="W57" s="119" t="s">
        <v>317</v>
      </c>
    </row>
    <row r="58" spans="1:23" ht="14.1" customHeight="1" x14ac:dyDescent="0.45">
      <c r="A58" s="126" t="s">
        <v>408</v>
      </c>
      <c r="B58" s="126">
        <v>2024</v>
      </c>
      <c r="C58" s="116" t="s">
        <v>385</v>
      </c>
      <c r="D58" s="126" t="s">
        <v>476</v>
      </c>
      <c r="E58" s="117" t="s">
        <v>497</v>
      </c>
      <c r="F58" s="366" t="s">
        <v>317</v>
      </c>
      <c r="G58" s="369">
        <v>45627</v>
      </c>
      <c r="H58" s="118">
        <v>46844</v>
      </c>
      <c r="I58" s="120" t="s">
        <v>495</v>
      </c>
      <c r="J58" s="370" t="s">
        <v>492</v>
      </c>
      <c r="K58" s="119" t="s">
        <v>317</v>
      </c>
      <c r="N58" s="126" t="str">
        <f t="shared" si="8"/>
        <v>Inova</v>
      </c>
      <c r="O58" s="119">
        <f t="shared" si="9"/>
        <v>2024</v>
      </c>
      <c r="P58" s="116" t="s">
        <v>389</v>
      </c>
      <c r="Q58" s="117" t="s">
        <v>498</v>
      </c>
      <c r="R58" s="368" t="str">
        <f t="shared" si="5"/>
        <v>―</v>
      </c>
      <c r="S58" s="131">
        <f t="shared" si="6"/>
        <v>45627</v>
      </c>
      <c r="T58" s="131">
        <f t="shared" si="10"/>
        <v>46844</v>
      </c>
      <c r="U58" s="119" t="s">
        <v>361</v>
      </c>
      <c r="V58" s="120" t="s">
        <v>492</v>
      </c>
      <c r="W58" s="119" t="s">
        <v>317</v>
      </c>
    </row>
    <row r="59" spans="1:23" ht="14.1" customHeight="1" x14ac:dyDescent="0.45">
      <c r="A59" s="126" t="s">
        <v>408</v>
      </c>
      <c r="B59" s="126">
        <v>2025</v>
      </c>
      <c r="C59" s="116" t="s">
        <v>385</v>
      </c>
      <c r="D59" s="126" t="s">
        <v>409</v>
      </c>
      <c r="E59" s="117" t="s">
        <v>499</v>
      </c>
      <c r="F59" s="366" t="s">
        <v>317</v>
      </c>
      <c r="G59" s="118">
        <v>45748</v>
      </c>
      <c r="H59" s="118">
        <v>46631</v>
      </c>
      <c r="I59" s="120" t="s">
        <v>495</v>
      </c>
      <c r="J59" s="370" t="s">
        <v>492</v>
      </c>
      <c r="K59" s="119" t="s">
        <v>317</v>
      </c>
      <c r="N59" s="126" t="str">
        <f t="shared" si="8"/>
        <v>Inova</v>
      </c>
      <c r="O59" s="119">
        <f t="shared" si="9"/>
        <v>2025</v>
      </c>
      <c r="P59" s="116" t="s">
        <v>389</v>
      </c>
      <c r="Q59" s="117" t="s">
        <v>500</v>
      </c>
      <c r="R59" s="368" t="str">
        <f t="shared" si="5"/>
        <v>―</v>
      </c>
      <c r="S59" s="131">
        <f t="shared" si="6"/>
        <v>45748</v>
      </c>
      <c r="T59" s="131">
        <f t="shared" si="10"/>
        <v>46631</v>
      </c>
      <c r="U59" s="119" t="s">
        <v>361</v>
      </c>
      <c r="V59" s="120" t="s">
        <v>492</v>
      </c>
      <c r="W59" s="119" t="s">
        <v>317</v>
      </c>
    </row>
  </sheetData>
  <autoFilter ref="A4:W48" xr:uid="{1CF3C078-6B56-40CF-BD48-3F3FE41D0F45}"/>
  <phoneticPr fontId="2"/>
  <conditionalFormatting sqref="A1:A2">
    <cfRule type="containsErrors" dxfId="1" priority="2">
      <formula>ISERROR(A1)</formula>
    </cfRule>
  </conditionalFormatting>
  <conditionalFormatting sqref="N1:N2">
    <cfRule type="containsErrors" dxfId="0" priority="1">
      <formula>ISERROR(N1)</formula>
    </cfRule>
  </conditionalFormatting>
  <hyperlinks>
    <hyperlink ref="E48" r:id="rId1" xr:uid="{FC56BD48-C67A-4AB4-B89C-49C5BA4D694F}"/>
    <hyperlink ref="Q48" r:id="rId2" xr:uid="{C4BFAC60-4B9E-4066-B945-71B69F0C5993}"/>
    <hyperlink ref="E5" r:id="rId3" xr:uid="{21A00ED8-3230-4BD3-B533-3608F514AE12}"/>
    <hyperlink ref="E6" r:id="rId4" xr:uid="{9E19548E-BFF3-486A-8FC3-3A16F84BE7CE}"/>
    <hyperlink ref="E7" r:id="rId5" xr:uid="{227DC13D-0265-4774-AD8B-DF36DCDFBAB8}"/>
    <hyperlink ref="E8" r:id="rId6" xr:uid="{8D0777C2-5388-4158-AEB6-8CD41BF1F017}"/>
    <hyperlink ref="E9" r:id="rId7" xr:uid="{0F4D90CD-4C7D-44B4-BC68-CFC0A5DC0CED}"/>
    <hyperlink ref="E10" r:id="rId8" xr:uid="{EBD2A461-AF69-4B81-9E01-564119F71F65}"/>
    <hyperlink ref="E11" r:id="rId9" xr:uid="{5A6764DE-87D8-47A3-869D-C024908A13BD}"/>
    <hyperlink ref="E12" r:id="rId10" xr:uid="{F42CE777-9ED8-4E74-A779-F15F4B14D2E9}"/>
    <hyperlink ref="E13" r:id="rId11" xr:uid="{6DEAFFA7-6906-4493-AB72-07E7AFF40809}"/>
    <hyperlink ref="E14" r:id="rId12" xr:uid="{7DD1504D-6FD3-4D40-9B05-7F06C8053123}"/>
    <hyperlink ref="E15" r:id="rId13" xr:uid="{0B1380A9-525B-4AC4-B641-2469530ABB0A}"/>
    <hyperlink ref="E27" r:id="rId14" xr:uid="{7ED0DC9A-1781-402A-9E67-6608F17E7F72}"/>
    <hyperlink ref="E28" r:id="rId15" xr:uid="{E53A8038-01FC-4D86-AABD-A04149F9B89E}"/>
    <hyperlink ref="E29" r:id="rId16" xr:uid="{714765F3-213A-4841-B71C-A018ACB2A1C0}"/>
    <hyperlink ref="E30" r:id="rId17" xr:uid="{E25BAAEE-DD71-4B80-9E14-730554FA1BA0}"/>
    <hyperlink ref="E33" r:id="rId18" xr:uid="{4AFA8D68-AB3A-4361-A431-BD6E10898339}"/>
    <hyperlink ref="E34" r:id="rId19" xr:uid="{A2F88C8D-CC5D-4517-9E93-44278FC36F41}"/>
    <hyperlink ref="E36" r:id="rId20" xr:uid="{C4AA61F5-5D81-4D5D-9D9E-BA6B675297B0}"/>
    <hyperlink ref="E37" r:id="rId21" xr:uid="{DA236AED-6262-4C0E-BE84-1545005752F4}"/>
    <hyperlink ref="E38" r:id="rId22" xr:uid="{62CA0808-BF22-4ACA-8B6F-628A36C4B24A}"/>
    <hyperlink ref="E39" r:id="rId23" xr:uid="{DD360836-A27F-4413-A80E-7139171088CC}"/>
    <hyperlink ref="E41" r:id="rId24" xr:uid="{0803393E-CF55-4A6E-8D88-95BE053983B6}"/>
    <hyperlink ref="E42" r:id="rId25" xr:uid="{8DE72A3F-85D5-410E-ADC3-639292DCA281}"/>
    <hyperlink ref="E43" r:id="rId26" xr:uid="{850CCC05-237B-4726-A7FF-6731EC321749}"/>
    <hyperlink ref="E44" r:id="rId27" xr:uid="{B4AC15E9-4A45-4007-BCE7-53E5EEF4BC76}"/>
    <hyperlink ref="E45" r:id="rId28" xr:uid="{D802E8B6-2EEB-422D-9129-EF6196C30B6B}"/>
    <hyperlink ref="E46" r:id="rId29" xr:uid="{BCD196E7-0E88-4959-B351-B17945B89041}"/>
    <hyperlink ref="E47" r:id="rId30" xr:uid="{4A30205E-228B-437A-9E79-307B74795A35}"/>
    <hyperlink ref="E49" r:id="rId31" xr:uid="{76572F55-1DBB-42F2-8945-3B8DADE40624}"/>
    <hyperlink ref="E51" r:id="rId32" xr:uid="{29F8F479-9C9B-4ADD-931E-9CDB69F8AECA}"/>
    <hyperlink ref="E52" r:id="rId33" xr:uid="{5F2CCC2A-26F2-4E3E-94AE-DD1D1183ABD7}"/>
    <hyperlink ref="Q36" r:id="rId34" xr:uid="{F2331F01-BB58-4293-8A90-E02A9853F831}"/>
    <hyperlink ref="Q37" r:id="rId35" xr:uid="{3A31B1D4-81BB-4225-A181-38FA07CA3F3B}"/>
    <hyperlink ref="Q38" r:id="rId36" xr:uid="{EBB83120-07DF-43BD-AB17-F6E93428FF21}"/>
    <hyperlink ref="Q39" r:id="rId37" xr:uid="{770E279C-5835-4F4E-8409-E6A82119E792}"/>
    <hyperlink ref="Q41" r:id="rId38" xr:uid="{5775B398-2916-44C3-8E46-18BCA5D5B9A3}"/>
    <hyperlink ref="Q42" r:id="rId39" xr:uid="{1CD5FF52-CDCA-498C-8507-DC69D94C1207}"/>
    <hyperlink ref="Q43" r:id="rId40" xr:uid="{154FEEBE-EC31-41F6-94B9-344670D74352}"/>
    <hyperlink ref="Q44" r:id="rId41" xr:uid="{94AFC2A7-6015-47E1-BAC3-297BEA0CCB12}"/>
    <hyperlink ref="Q45" r:id="rId42" xr:uid="{E9AD5E91-0BFF-45A1-8C0E-6C21544ED723}"/>
    <hyperlink ref="Q46" r:id="rId43" xr:uid="{CB7AE08F-0019-48F3-AEED-BC07720EC0C3}"/>
    <hyperlink ref="Q47" r:id="rId44" xr:uid="{46B25B6A-3A10-4650-941B-DE8C907CDF6D}"/>
    <hyperlink ref="Q49" r:id="rId45" xr:uid="{35535C0E-207D-42CC-B54B-A48B9B522443}"/>
    <hyperlink ref="Q51" r:id="rId46" xr:uid="{DE526269-2F74-43C5-BE1B-4070AE546AB5}"/>
    <hyperlink ref="Q54" r:id="rId47" xr:uid="{D233D010-8B36-4873-9652-B14BD3E9E15B}"/>
    <hyperlink ref="Q56" r:id="rId48" xr:uid="{814D2DC3-A763-4F61-91A5-CBB0B3B901CC}"/>
    <hyperlink ref="Q57" r:id="rId49" xr:uid="{7516698C-3CE7-48CF-BB69-78F43CE90659}"/>
    <hyperlink ref="Q35" r:id="rId50" xr:uid="{330D58C1-FF9F-490C-BF1C-4B1DA6B6D0DE}"/>
    <hyperlink ref="E26" r:id="rId51" xr:uid="{9DEB7E0B-17A3-40C1-8F41-296770947DAF}"/>
    <hyperlink ref="Q26" r:id="rId52" xr:uid="{DAF10391-1675-46BD-8EAA-D63BF963FF02}"/>
    <hyperlink ref="Q33" r:id="rId53" xr:uid="{529E6C99-EDCC-4251-822B-A0028B790453}"/>
    <hyperlink ref="Q34" r:id="rId54" xr:uid="{FE5BB95A-A333-4A4D-AC40-5E27E9FC116E}"/>
    <hyperlink ref="Q27" r:id="rId55" xr:uid="{454D26C8-C088-437B-8916-5242E048A1D8}"/>
    <hyperlink ref="Q28" r:id="rId56" xr:uid="{2D31E30E-4AD7-4970-886A-5319CBEB2B95}"/>
    <hyperlink ref="Q29" r:id="rId57" xr:uid="{E4A75F6D-6B7B-4F0E-836E-7CAD27F4A340}"/>
    <hyperlink ref="Q8" r:id="rId58" xr:uid="{A5421DBF-8E3F-4ADB-9AA2-52EB2CC4C971}"/>
    <hyperlink ref="E31" r:id="rId59" xr:uid="{FE128B6C-9854-4B22-ACF0-4EAB4CD48F67}"/>
    <hyperlink ref="Q31" r:id="rId60" xr:uid="{233F47D0-8C6D-42D4-822D-E84E6E7D6CCE}"/>
  </hyperlink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6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4DB0-F851-4888-8257-1747E183FB61}">
  <sheetPr>
    <tabColor theme="0"/>
    <pageSetUpPr fitToPage="1"/>
  </sheetPr>
  <dimension ref="A1:N116"/>
  <sheetViews>
    <sheetView showGridLines="0" view="pageBreakPreview" zoomScale="70" zoomScaleNormal="85" zoomScaleSheetLayoutView="70" workbookViewId="0">
      <pane xSplit="2" topLeftCell="C1" activePane="topRight" state="frozen"/>
      <selection activeCell="J17" sqref="J17"/>
      <selection pane="topRight"/>
    </sheetView>
  </sheetViews>
  <sheetFormatPr defaultColWidth="9" defaultRowHeight="15" customHeight="1" outlineLevelCol="1" x14ac:dyDescent="0.45"/>
  <cols>
    <col min="1" max="1" width="26.5" style="6" customWidth="1"/>
    <col min="2" max="2" width="57.59765625" style="43" customWidth="1" outlineLevel="1"/>
    <col min="3" max="14" width="9.09765625" style="6" customWidth="1"/>
    <col min="15" max="16384" width="9" style="6"/>
  </cols>
  <sheetData>
    <row r="1" spans="1:14" s="4" customFormat="1" ht="16.2" x14ac:dyDescent="0.45">
      <c r="A1" s="61" t="s">
        <v>34</v>
      </c>
      <c r="B1" s="63"/>
    </row>
    <row r="2" spans="1:14" s="4" customFormat="1" ht="15" customHeight="1" x14ac:dyDescent="0.45">
      <c r="A2" s="136" t="s">
        <v>35</v>
      </c>
      <c r="B2" s="63"/>
      <c r="C2" s="144"/>
      <c r="D2" s="144"/>
      <c r="E2" s="144"/>
      <c r="F2" s="144"/>
      <c r="G2" s="144"/>
      <c r="H2" s="144"/>
      <c r="I2" s="144"/>
      <c r="J2" s="144"/>
      <c r="K2" s="144"/>
      <c r="L2" s="155"/>
      <c r="M2" s="155"/>
      <c r="N2" s="183" t="s">
        <v>36</v>
      </c>
    </row>
    <row r="3" spans="1:14" s="7" customFormat="1" ht="15" customHeight="1" x14ac:dyDescent="0.45">
      <c r="A3" s="416"/>
      <c r="B3" s="417"/>
      <c r="C3" s="420" t="s">
        <v>37</v>
      </c>
      <c r="D3" s="420"/>
      <c r="E3" s="420"/>
      <c r="F3" s="420"/>
      <c r="G3" s="421" t="s">
        <v>38</v>
      </c>
      <c r="H3" s="414"/>
      <c r="I3" s="414"/>
      <c r="J3" s="414"/>
      <c r="K3" s="413" t="s">
        <v>39</v>
      </c>
      <c r="L3" s="414"/>
      <c r="M3" s="414"/>
      <c r="N3" s="415"/>
    </row>
    <row r="4" spans="1:14" s="7" customFormat="1" ht="15" customHeight="1" x14ac:dyDescent="0.45">
      <c r="A4" s="416"/>
      <c r="B4" s="417"/>
      <c r="C4" s="147" t="s">
        <v>40</v>
      </c>
      <c r="D4" s="10" t="s">
        <v>41</v>
      </c>
      <c r="E4" s="11" t="s">
        <v>42</v>
      </c>
      <c r="F4" s="12" t="s">
        <v>43</v>
      </c>
      <c r="G4" s="9" t="s">
        <v>40</v>
      </c>
      <c r="H4" s="10" t="s">
        <v>41</v>
      </c>
      <c r="I4" s="11" t="s">
        <v>42</v>
      </c>
      <c r="J4" s="12" t="s">
        <v>43</v>
      </c>
      <c r="K4" s="9" t="s">
        <v>40</v>
      </c>
      <c r="L4" s="10" t="s">
        <v>41</v>
      </c>
      <c r="M4" s="11" t="s">
        <v>42</v>
      </c>
      <c r="N4" s="142" t="s">
        <v>43</v>
      </c>
    </row>
    <row r="5" spans="1:14" s="7" customFormat="1" ht="15" customHeight="1" x14ac:dyDescent="0.45">
      <c r="A5" s="418"/>
      <c r="B5" s="419"/>
      <c r="C5" s="148"/>
      <c r="D5" s="14"/>
      <c r="E5" s="15"/>
      <c r="F5" s="16"/>
      <c r="G5" s="13"/>
      <c r="H5" s="14"/>
      <c r="I5" s="15"/>
      <c r="J5" s="16"/>
      <c r="K5" s="13"/>
      <c r="L5" s="14"/>
      <c r="M5" s="15"/>
      <c r="N5" s="143"/>
    </row>
    <row r="6" spans="1:14" s="7" customFormat="1" ht="15" customHeight="1" x14ac:dyDescent="0.45">
      <c r="A6" s="138" t="s">
        <v>44</v>
      </c>
      <c r="B6" s="75" t="s">
        <v>45</v>
      </c>
      <c r="C6" s="134">
        <v>222220</v>
      </c>
      <c r="D6" s="50">
        <v>124549</v>
      </c>
      <c r="E6" s="50">
        <v>193577</v>
      </c>
      <c r="F6" s="65">
        <v>174788</v>
      </c>
      <c r="G6" s="36">
        <v>204294</v>
      </c>
      <c r="H6" s="50">
        <v>80550</v>
      </c>
      <c r="I6" s="50">
        <v>161960</v>
      </c>
      <c r="J6" s="65">
        <v>319106</v>
      </c>
      <c r="K6" s="36">
        <v>126264</v>
      </c>
      <c r="L6" s="50">
        <v>181252</v>
      </c>
      <c r="M6" s="50">
        <v>153445</v>
      </c>
      <c r="N6" s="66">
        <v>436778</v>
      </c>
    </row>
    <row r="7" spans="1:14" s="7" customFormat="1" ht="15" customHeight="1" x14ac:dyDescent="0.45">
      <c r="A7" s="139" t="s">
        <v>46</v>
      </c>
      <c r="B7" s="81" t="s">
        <v>47</v>
      </c>
      <c r="C7" s="134">
        <v>102475</v>
      </c>
      <c r="D7" s="50">
        <v>129717</v>
      </c>
      <c r="E7" s="50">
        <v>140125</v>
      </c>
      <c r="F7" s="65">
        <v>183527</v>
      </c>
      <c r="G7" s="36">
        <v>121563</v>
      </c>
      <c r="H7" s="50">
        <v>148397</v>
      </c>
      <c r="I7" s="50">
        <v>143472</v>
      </c>
      <c r="J7" s="65">
        <v>197091</v>
      </c>
      <c r="K7" s="36">
        <v>125441</v>
      </c>
      <c r="L7" s="50">
        <v>142273</v>
      </c>
      <c r="M7" s="50">
        <v>157026</v>
      </c>
      <c r="N7" s="66">
        <v>220482</v>
      </c>
    </row>
    <row r="8" spans="1:14" s="7" customFormat="1" ht="15" customHeight="1" x14ac:dyDescent="0.45">
      <c r="A8" s="139" t="s">
        <v>48</v>
      </c>
      <c r="B8" s="81" t="s">
        <v>49</v>
      </c>
      <c r="C8" s="134">
        <v>15021</v>
      </c>
      <c r="D8" s="50">
        <v>19351</v>
      </c>
      <c r="E8" s="50">
        <v>26979</v>
      </c>
      <c r="F8" s="65">
        <v>33950</v>
      </c>
      <c r="G8" s="36">
        <v>19340</v>
      </c>
      <c r="H8" s="50">
        <v>23417</v>
      </c>
      <c r="I8" s="50">
        <v>29281</v>
      </c>
      <c r="J8" s="65">
        <v>42146</v>
      </c>
      <c r="K8" s="36">
        <v>19280</v>
      </c>
      <c r="L8" s="50">
        <v>19779</v>
      </c>
      <c r="M8" s="50">
        <v>29876</v>
      </c>
      <c r="N8" s="66">
        <v>40131</v>
      </c>
    </row>
    <row r="9" spans="1:14" s="7" customFormat="1" ht="15" customHeight="1" x14ac:dyDescent="0.45">
      <c r="A9" s="139" t="s">
        <v>50</v>
      </c>
      <c r="B9" s="81" t="s">
        <v>51</v>
      </c>
      <c r="C9" s="134">
        <v>18345</v>
      </c>
      <c r="D9" s="50">
        <v>14911</v>
      </c>
      <c r="E9" s="50">
        <v>18583</v>
      </c>
      <c r="F9" s="65">
        <v>19138</v>
      </c>
      <c r="G9" s="36">
        <v>20218</v>
      </c>
      <c r="H9" s="50">
        <v>19375</v>
      </c>
      <c r="I9" s="50">
        <v>22699</v>
      </c>
      <c r="J9" s="65">
        <v>24946</v>
      </c>
      <c r="K9" s="36">
        <v>23335</v>
      </c>
      <c r="L9" s="50">
        <v>23505</v>
      </c>
      <c r="M9" s="50">
        <v>26762</v>
      </c>
      <c r="N9" s="66">
        <v>23272</v>
      </c>
    </row>
    <row r="10" spans="1:14" s="7" customFormat="1" ht="15" customHeight="1" x14ac:dyDescent="0.45">
      <c r="A10" s="139" t="s">
        <v>52</v>
      </c>
      <c r="B10" s="81" t="s">
        <v>53</v>
      </c>
      <c r="C10" s="134">
        <v>-3324</v>
      </c>
      <c r="D10" s="50">
        <v>4440</v>
      </c>
      <c r="E10" s="50">
        <v>8395</v>
      </c>
      <c r="F10" s="65">
        <v>14812</v>
      </c>
      <c r="G10" s="36">
        <v>-878</v>
      </c>
      <c r="H10" s="50">
        <v>4041</v>
      </c>
      <c r="I10" s="50">
        <v>6583</v>
      </c>
      <c r="J10" s="65">
        <v>17200</v>
      </c>
      <c r="K10" s="36">
        <v>-4055</v>
      </c>
      <c r="L10" s="50">
        <v>-3726</v>
      </c>
      <c r="M10" s="50">
        <v>3115</v>
      </c>
      <c r="N10" s="66">
        <v>16858</v>
      </c>
    </row>
    <row r="11" spans="1:14" s="7" customFormat="1" ht="15" customHeight="1" x14ac:dyDescent="0.45">
      <c r="A11" s="218" t="s">
        <v>54</v>
      </c>
      <c r="B11" s="204" t="s">
        <v>55</v>
      </c>
      <c r="C11" s="134">
        <v>1733</v>
      </c>
      <c r="D11" s="50">
        <v>893</v>
      </c>
      <c r="E11" s="50">
        <v>34</v>
      </c>
      <c r="F11" s="65">
        <v>3262</v>
      </c>
      <c r="G11" s="36">
        <v>746</v>
      </c>
      <c r="H11" s="50">
        <v>594</v>
      </c>
      <c r="I11" s="50">
        <v>1034</v>
      </c>
      <c r="J11" s="65">
        <v>955</v>
      </c>
      <c r="K11" s="36">
        <v>1831</v>
      </c>
      <c r="L11" s="50">
        <v>1229</v>
      </c>
      <c r="M11" s="50">
        <v>2017</v>
      </c>
      <c r="N11" s="66">
        <v>5051</v>
      </c>
    </row>
    <row r="12" spans="1:14" s="7" customFormat="1" ht="15" customHeight="1" x14ac:dyDescent="0.45">
      <c r="A12" s="218" t="s">
        <v>56</v>
      </c>
      <c r="B12" s="204" t="s">
        <v>57</v>
      </c>
      <c r="C12" s="134">
        <v>546</v>
      </c>
      <c r="D12" s="50">
        <v>1286</v>
      </c>
      <c r="E12" s="50">
        <v>1192</v>
      </c>
      <c r="F12" s="65">
        <v>1575</v>
      </c>
      <c r="G12" s="36">
        <v>1930</v>
      </c>
      <c r="H12" s="50">
        <v>1934</v>
      </c>
      <c r="I12" s="50">
        <v>2338</v>
      </c>
      <c r="J12" s="65">
        <v>-256</v>
      </c>
      <c r="K12" s="36">
        <v>2507</v>
      </c>
      <c r="L12" s="50">
        <v>1101</v>
      </c>
      <c r="M12" s="50">
        <v>1766</v>
      </c>
      <c r="N12" s="66">
        <v>3325</v>
      </c>
    </row>
    <row r="13" spans="1:14" s="7" customFormat="1" ht="15" customHeight="1" x14ac:dyDescent="0.45">
      <c r="A13" s="139" t="s">
        <v>58</v>
      </c>
      <c r="B13" s="81" t="s">
        <v>59</v>
      </c>
      <c r="C13" s="134">
        <v>-2137</v>
      </c>
      <c r="D13" s="50">
        <v>4047</v>
      </c>
      <c r="E13" s="50">
        <v>7237</v>
      </c>
      <c r="F13" s="65">
        <v>16499</v>
      </c>
      <c r="G13" s="36">
        <v>-2062</v>
      </c>
      <c r="H13" s="50">
        <v>2701</v>
      </c>
      <c r="I13" s="50">
        <v>5278</v>
      </c>
      <c r="J13" s="65">
        <v>18412</v>
      </c>
      <c r="K13" s="36">
        <v>-4731</v>
      </c>
      <c r="L13" s="50">
        <v>-3598</v>
      </c>
      <c r="M13" s="50">
        <v>3366</v>
      </c>
      <c r="N13" s="66">
        <v>18584</v>
      </c>
    </row>
    <row r="14" spans="1:14" s="7" customFormat="1" ht="15" customHeight="1" x14ac:dyDescent="0.45">
      <c r="A14" s="217" t="s">
        <v>60</v>
      </c>
      <c r="B14" s="205" t="s">
        <v>61</v>
      </c>
      <c r="C14" s="134">
        <v>0</v>
      </c>
      <c r="D14" s="50">
        <v>0</v>
      </c>
      <c r="E14" s="50">
        <v>0</v>
      </c>
      <c r="F14" s="65">
        <v>0</v>
      </c>
      <c r="G14" s="36">
        <v>0</v>
      </c>
      <c r="H14" s="50">
        <v>0</v>
      </c>
      <c r="I14" s="50">
        <v>2934</v>
      </c>
      <c r="J14" s="65">
        <v>-18</v>
      </c>
      <c r="K14" s="36">
        <v>0</v>
      </c>
      <c r="L14" s="50">
        <v>0</v>
      </c>
      <c r="M14" s="50">
        <v>0</v>
      </c>
      <c r="N14" s="66">
        <v>2037</v>
      </c>
    </row>
    <row r="15" spans="1:14" s="7" customFormat="1" ht="15" customHeight="1" x14ac:dyDescent="0.45">
      <c r="A15" s="217" t="s">
        <v>62</v>
      </c>
      <c r="B15" s="205" t="s">
        <v>63</v>
      </c>
      <c r="C15" s="134">
        <v>0</v>
      </c>
      <c r="D15" s="50">
        <v>328</v>
      </c>
      <c r="E15" s="50">
        <v>-70</v>
      </c>
      <c r="F15" s="65">
        <v>1306</v>
      </c>
      <c r="G15" s="36">
        <v>0</v>
      </c>
      <c r="H15" s="50">
        <v>0</v>
      </c>
      <c r="I15" s="50">
        <v>0</v>
      </c>
      <c r="J15" s="65">
        <v>3567</v>
      </c>
      <c r="K15" s="36">
        <v>0</v>
      </c>
      <c r="L15" s="50">
        <v>0</v>
      </c>
      <c r="M15" s="50">
        <v>3228</v>
      </c>
      <c r="N15" s="66">
        <v>1391</v>
      </c>
    </row>
    <row r="16" spans="1:14" s="7" customFormat="1" ht="15" customHeight="1" x14ac:dyDescent="0.45">
      <c r="A16" s="225" t="s">
        <v>64</v>
      </c>
      <c r="B16" s="206" t="s">
        <v>65</v>
      </c>
      <c r="C16" s="135">
        <v>-1886</v>
      </c>
      <c r="D16" s="70">
        <v>2236</v>
      </c>
      <c r="E16" s="70">
        <v>5608</v>
      </c>
      <c r="F16" s="71">
        <v>13041</v>
      </c>
      <c r="G16" s="69">
        <v>-2813</v>
      </c>
      <c r="H16" s="70">
        <v>1674</v>
      </c>
      <c r="I16" s="70">
        <v>6532</v>
      </c>
      <c r="J16" s="71">
        <v>16710</v>
      </c>
      <c r="K16" s="69">
        <v>-3632</v>
      </c>
      <c r="L16" s="70">
        <v>-1876</v>
      </c>
      <c r="M16" s="70">
        <v>-803</v>
      </c>
      <c r="N16" s="72">
        <v>17448</v>
      </c>
    </row>
    <row r="17" spans="1:14" s="7" customFormat="1" ht="15" customHeight="1" x14ac:dyDescent="0.45">
      <c r="A17" s="64"/>
      <c r="B17" s="64"/>
      <c r="C17" s="163"/>
      <c r="D17" s="54"/>
      <c r="E17" s="54"/>
      <c r="F17" s="54"/>
      <c r="G17" s="163"/>
      <c r="H17" s="54"/>
      <c r="I17" s="54"/>
      <c r="J17" s="54"/>
      <c r="K17" s="163"/>
      <c r="L17" s="54"/>
      <c r="M17" s="54"/>
      <c r="N17" s="54"/>
    </row>
    <row r="18" spans="1:14" s="74" customFormat="1" ht="15" customHeight="1" x14ac:dyDescent="0.45">
      <c r="A18" s="67"/>
      <c r="B18" s="73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4" s="4" customFormat="1" ht="16.2" x14ac:dyDescent="0.45">
      <c r="A19" s="61" t="s">
        <v>66</v>
      </c>
      <c r="B19" s="63"/>
    </row>
    <row r="20" spans="1:14" s="4" customFormat="1" ht="15" customHeight="1" x14ac:dyDescent="0.45">
      <c r="A20" s="136" t="s">
        <v>67</v>
      </c>
      <c r="B20" s="3"/>
      <c r="C20" s="144"/>
      <c r="D20" s="144"/>
      <c r="E20" s="144"/>
      <c r="F20" s="144"/>
      <c r="G20" s="144"/>
      <c r="H20" s="144"/>
      <c r="I20" s="144"/>
      <c r="J20" s="144"/>
      <c r="K20" s="144"/>
      <c r="L20" s="155"/>
      <c r="M20" s="144"/>
      <c r="N20" s="183" t="s">
        <v>36</v>
      </c>
    </row>
    <row r="21" spans="1:14" s="7" customFormat="1" ht="15" customHeight="1" x14ac:dyDescent="0.45">
      <c r="A21" s="416"/>
      <c r="B21" s="417"/>
      <c r="C21" s="420" t="s">
        <v>37</v>
      </c>
      <c r="D21" s="420"/>
      <c r="E21" s="420"/>
      <c r="F21" s="420"/>
      <c r="G21" s="421" t="s">
        <v>38</v>
      </c>
      <c r="H21" s="414"/>
      <c r="I21" s="414"/>
      <c r="J21" s="414"/>
      <c r="K21" s="413" t="s">
        <v>39</v>
      </c>
      <c r="L21" s="414"/>
      <c r="M21" s="414"/>
      <c r="N21" s="415"/>
    </row>
    <row r="22" spans="1:14" s="7" customFormat="1" ht="15" customHeight="1" x14ac:dyDescent="0.45">
      <c r="A22" s="416"/>
      <c r="B22" s="417"/>
      <c r="C22" s="147" t="s">
        <v>40</v>
      </c>
      <c r="D22" s="10" t="s">
        <v>41</v>
      </c>
      <c r="E22" s="11" t="s">
        <v>42</v>
      </c>
      <c r="F22" s="12" t="s">
        <v>43</v>
      </c>
      <c r="G22" s="9" t="s">
        <v>40</v>
      </c>
      <c r="H22" s="10" t="s">
        <v>41</v>
      </c>
      <c r="I22" s="11" t="s">
        <v>42</v>
      </c>
      <c r="J22" s="12" t="s">
        <v>43</v>
      </c>
      <c r="K22" s="9" t="s">
        <v>40</v>
      </c>
      <c r="L22" s="10" t="s">
        <v>41</v>
      </c>
      <c r="M22" s="11" t="s">
        <v>42</v>
      </c>
      <c r="N22" s="142" t="s">
        <v>43</v>
      </c>
    </row>
    <row r="23" spans="1:14" s="7" customFormat="1" ht="15" customHeight="1" x14ac:dyDescent="0.45">
      <c r="A23" s="418"/>
      <c r="B23" s="419"/>
      <c r="C23" s="148"/>
      <c r="D23" s="14"/>
      <c r="E23" s="15"/>
      <c r="F23" s="16"/>
      <c r="G23" s="13"/>
      <c r="H23" s="14"/>
      <c r="I23" s="15"/>
      <c r="J23" s="16"/>
      <c r="K23" s="13"/>
      <c r="L23" s="14"/>
      <c r="M23" s="15"/>
      <c r="N23" s="143"/>
    </row>
    <row r="24" spans="1:14" s="7" customFormat="1" ht="15" customHeight="1" x14ac:dyDescent="0.45">
      <c r="A24" s="138" t="s">
        <v>68</v>
      </c>
      <c r="B24" s="75" t="s">
        <v>69</v>
      </c>
      <c r="C24" s="134">
        <v>101145</v>
      </c>
      <c r="D24" s="50">
        <v>85227</v>
      </c>
      <c r="E24" s="50">
        <v>59912</v>
      </c>
      <c r="F24" s="65">
        <v>71605</v>
      </c>
      <c r="G24" s="36">
        <v>89526</v>
      </c>
      <c r="H24" s="50">
        <v>59987</v>
      </c>
      <c r="I24" s="50">
        <v>49612</v>
      </c>
      <c r="J24" s="65">
        <v>70763</v>
      </c>
      <c r="K24" s="36">
        <v>53250</v>
      </c>
      <c r="L24" s="50">
        <v>50399</v>
      </c>
      <c r="M24" s="50">
        <v>68770</v>
      </c>
      <c r="N24" s="66">
        <v>78010</v>
      </c>
    </row>
    <row r="25" spans="1:14" s="7" customFormat="1" ht="15" customHeight="1" x14ac:dyDescent="0.45">
      <c r="A25" s="139" t="s">
        <v>70</v>
      </c>
      <c r="B25" s="81" t="s">
        <v>71</v>
      </c>
      <c r="C25" s="134">
        <v>176004</v>
      </c>
      <c r="D25" s="50">
        <v>183417</v>
      </c>
      <c r="E25" s="50">
        <v>214710</v>
      </c>
      <c r="F25" s="65">
        <v>254710</v>
      </c>
      <c r="G25" s="36">
        <v>191069</v>
      </c>
      <c r="H25" s="50">
        <v>191291</v>
      </c>
      <c r="I25" s="50">
        <v>231847</v>
      </c>
      <c r="J25" s="65">
        <v>251102</v>
      </c>
      <c r="K25" s="36">
        <v>220056</v>
      </c>
      <c r="L25" s="50">
        <v>231674</v>
      </c>
      <c r="M25" s="50">
        <v>268562</v>
      </c>
      <c r="N25" s="66">
        <v>283782</v>
      </c>
    </row>
    <row r="26" spans="1:14" s="7" customFormat="1" ht="15" customHeight="1" x14ac:dyDescent="0.45">
      <c r="A26" s="217" t="s">
        <v>72</v>
      </c>
      <c r="B26" s="205" t="s">
        <v>73</v>
      </c>
      <c r="C26" s="134">
        <v>152940</v>
      </c>
      <c r="D26" s="50">
        <v>158185</v>
      </c>
      <c r="E26" s="50">
        <v>185048</v>
      </c>
      <c r="F26" s="65">
        <v>234806</v>
      </c>
      <c r="G26" s="36">
        <v>166262</v>
      </c>
      <c r="H26" s="50">
        <v>162809</v>
      </c>
      <c r="I26" s="50">
        <v>198333</v>
      </c>
      <c r="J26" s="65">
        <v>228020</v>
      </c>
      <c r="K26" s="36">
        <v>194411</v>
      </c>
      <c r="L26" s="50">
        <v>201777</v>
      </c>
      <c r="M26" s="50">
        <v>232075</v>
      </c>
      <c r="N26" s="66">
        <v>261165</v>
      </c>
    </row>
    <row r="27" spans="1:14" s="7" customFormat="1" ht="15" customHeight="1" x14ac:dyDescent="0.45">
      <c r="A27" s="217" t="s">
        <v>74</v>
      </c>
      <c r="B27" s="205" t="s">
        <v>75</v>
      </c>
      <c r="C27" s="134">
        <v>23064</v>
      </c>
      <c r="D27" s="50">
        <v>25232</v>
      </c>
      <c r="E27" s="50">
        <v>29662</v>
      </c>
      <c r="F27" s="65">
        <v>19904</v>
      </c>
      <c r="G27" s="36">
        <v>24807</v>
      </c>
      <c r="H27" s="50">
        <v>28482</v>
      </c>
      <c r="I27" s="50">
        <v>33514</v>
      </c>
      <c r="J27" s="65">
        <v>23082</v>
      </c>
      <c r="K27" s="36">
        <v>25645</v>
      </c>
      <c r="L27" s="50">
        <v>29897</v>
      </c>
      <c r="M27" s="50">
        <v>36487</v>
      </c>
      <c r="N27" s="66">
        <v>22617</v>
      </c>
    </row>
    <row r="28" spans="1:14" s="7" customFormat="1" ht="15" customHeight="1" x14ac:dyDescent="0.45">
      <c r="A28" s="139" t="s">
        <v>76</v>
      </c>
      <c r="B28" s="81" t="s">
        <v>77</v>
      </c>
      <c r="C28" s="134">
        <v>99701</v>
      </c>
      <c r="D28" s="50">
        <v>99797</v>
      </c>
      <c r="E28" s="50">
        <v>101253</v>
      </c>
      <c r="F28" s="65">
        <v>104478</v>
      </c>
      <c r="G28" s="36">
        <v>107345</v>
      </c>
      <c r="H28" s="50">
        <v>108495</v>
      </c>
      <c r="I28" s="50">
        <v>120690</v>
      </c>
      <c r="J28" s="65">
        <v>136060</v>
      </c>
      <c r="K28" s="36">
        <v>131773</v>
      </c>
      <c r="L28" s="50">
        <v>133232</v>
      </c>
      <c r="M28" s="50">
        <v>141290</v>
      </c>
      <c r="N28" s="66">
        <v>143642</v>
      </c>
    </row>
    <row r="29" spans="1:14" s="7" customFormat="1" ht="15" customHeight="1" x14ac:dyDescent="0.45">
      <c r="A29" s="139" t="s">
        <v>78</v>
      </c>
      <c r="B29" s="81" t="s">
        <v>79</v>
      </c>
      <c r="C29" s="134">
        <v>15944</v>
      </c>
      <c r="D29" s="50">
        <v>16045</v>
      </c>
      <c r="E29" s="50">
        <v>15220</v>
      </c>
      <c r="F29" s="65">
        <v>19258</v>
      </c>
      <c r="G29" s="36">
        <v>31255</v>
      </c>
      <c r="H29" s="50">
        <v>29805</v>
      </c>
      <c r="I29" s="50">
        <v>40270</v>
      </c>
      <c r="J29" s="65">
        <v>41218</v>
      </c>
      <c r="K29" s="36">
        <v>44810</v>
      </c>
      <c r="L29" s="50">
        <v>45542</v>
      </c>
      <c r="M29" s="50">
        <v>47210</v>
      </c>
      <c r="N29" s="66">
        <v>62940</v>
      </c>
    </row>
    <row r="30" spans="1:14" s="7" customFormat="1" ht="15" customHeight="1" x14ac:dyDescent="0.45">
      <c r="A30" s="218" t="s">
        <v>80</v>
      </c>
      <c r="B30" s="204" t="s">
        <v>81</v>
      </c>
      <c r="C30" s="134">
        <v>5153</v>
      </c>
      <c r="D30" s="50">
        <v>5051</v>
      </c>
      <c r="E30" s="50">
        <v>4279</v>
      </c>
      <c r="F30" s="65">
        <v>4259</v>
      </c>
      <c r="G30" s="36">
        <v>16212</v>
      </c>
      <c r="H30" s="50">
        <v>12845</v>
      </c>
      <c r="I30" s="50">
        <v>19928</v>
      </c>
      <c r="J30" s="65">
        <v>14060</v>
      </c>
      <c r="K30" s="36">
        <v>15330</v>
      </c>
      <c r="L30" s="50">
        <v>15214</v>
      </c>
      <c r="M30" s="50">
        <v>15482</v>
      </c>
      <c r="N30" s="66">
        <v>31105</v>
      </c>
    </row>
    <row r="31" spans="1:14" s="7" customFormat="1" ht="15" customHeight="1" x14ac:dyDescent="0.45">
      <c r="A31" s="218" t="s">
        <v>82</v>
      </c>
      <c r="B31" s="204" t="s">
        <v>83</v>
      </c>
      <c r="C31" s="134">
        <v>10791</v>
      </c>
      <c r="D31" s="50">
        <v>10994</v>
      </c>
      <c r="E31" s="50">
        <v>10940</v>
      </c>
      <c r="F31" s="65">
        <v>14999</v>
      </c>
      <c r="G31" s="36">
        <v>15043</v>
      </c>
      <c r="H31" s="50">
        <v>16960</v>
      </c>
      <c r="I31" s="50">
        <v>20341</v>
      </c>
      <c r="J31" s="65">
        <v>27158</v>
      </c>
      <c r="K31" s="36">
        <v>29480</v>
      </c>
      <c r="L31" s="50">
        <v>30328</v>
      </c>
      <c r="M31" s="50">
        <v>31728</v>
      </c>
      <c r="N31" s="66">
        <v>31834</v>
      </c>
    </row>
    <row r="32" spans="1:14" s="7" customFormat="1" ht="15" customHeight="1" x14ac:dyDescent="0.45">
      <c r="A32" s="139" t="s">
        <v>84</v>
      </c>
      <c r="B32" s="81" t="s">
        <v>85</v>
      </c>
      <c r="C32" s="134">
        <v>73325</v>
      </c>
      <c r="D32" s="50">
        <v>75079</v>
      </c>
      <c r="E32" s="50">
        <v>78283</v>
      </c>
      <c r="F32" s="65">
        <v>83542</v>
      </c>
      <c r="G32" s="36">
        <v>91125</v>
      </c>
      <c r="H32" s="50">
        <v>93635</v>
      </c>
      <c r="I32" s="50">
        <v>97944</v>
      </c>
      <c r="J32" s="65">
        <v>110523</v>
      </c>
      <c r="K32" s="36">
        <v>114670</v>
      </c>
      <c r="L32" s="50">
        <v>121997</v>
      </c>
      <c r="M32" s="50">
        <v>129385</v>
      </c>
      <c r="N32" s="66">
        <v>150266</v>
      </c>
    </row>
    <row r="33" spans="1:14" s="7" customFormat="1" ht="15" customHeight="1" x14ac:dyDescent="0.45">
      <c r="A33" s="219" t="s">
        <v>86</v>
      </c>
      <c r="B33" s="208" t="s">
        <v>87</v>
      </c>
      <c r="C33" s="137">
        <v>466119</v>
      </c>
      <c r="D33" s="76">
        <v>459565</v>
      </c>
      <c r="E33" s="77">
        <v>469378</v>
      </c>
      <c r="F33" s="78">
        <v>533593</v>
      </c>
      <c r="G33" s="76">
        <v>510320</v>
      </c>
      <c r="H33" s="76">
        <v>483213</v>
      </c>
      <c r="I33" s="77">
        <v>540363</v>
      </c>
      <c r="J33" s="78">
        <v>609666</v>
      </c>
      <c r="K33" s="76">
        <v>564559</v>
      </c>
      <c r="L33" s="76">
        <v>582844</v>
      </c>
      <c r="M33" s="77">
        <v>655217</v>
      </c>
      <c r="N33" s="79">
        <v>718640</v>
      </c>
    </row>
    <row r="34" spans="1:14" s="41" customFormat="1" ht="6.75" customHeight="1" x14ac:dyDescent="0.45">
      <c r="A34" s="220"/>
      <c r="B34" s="20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140"/>
    </row>
    <row r="35" spans="1:14" s="7" customFormat="1" ht="15" customHeight="1" x14ac:dyDescent="0.45">
      <c r="A35" s="139" t="s">
        <v>88</v>
      </c>
      <c r="B35" s="81" t="s">
        <v>89</v>
      </c>
      <c r="C35" s="134">
        <v>168309</v>
      </c>
      <c r="D35" s="50">
        <v>160817</v>
      </c>
      <c r="E35" s="50">
        <v>163412</v>
      </c>
      <c r="F35" s="65">
        <v>190758</v>
      </c>
      <c r="G35" s="36">
        <v>176344</v>
      </c>
      <c r="H35" s="50">
        <v>166344</v>
      </c>
      <c r="I35" s="50">
        <v>171711</v>
      </c>
      <c r="J35" s="65">
        <v>188226</v>
      </c>
      <c r="K35" s="36">
        <v>183585</v>
      </c>
      <c r="L35" s="50">
        <v>185552</v>
      </c>
      <c r="M35" s="50">
        <v>214544</v>
      </c>
      <c r="N35" s="66">
        <v>221150</v>
      </c>
    </row>
    <row r="36" spans="1:14" s="7" customFormat="1" ht="15" customHeight="1" x14ac:dyDescent="0.45">
      <c r="A36" s="217" t="s">
        <v>90</v>
      </c>
      <c r="B36" s="210" t="s">
        <v>91</v>
      </c>
      <c r="C36" s="134">
        <v>53783</v>
      </c>
      <c r="D36" s="50">
        <v>46585</v>
      </c>
      <c r="E36" s="50">
        <v>49906</v>
      </c>
      <c r="F36" s="65">
        <v>57933</v>
      </c>
      <c r="G36" s="36">
        <v>55770</v>
      </c>
      <c r="H36" s="50">
        <v>47797</v>
      </c>
      <c r="I36" s="50">
        <v>51309</v>
      </c>
      <c r="J36" s="65">
        <v>65823</v>
      </c>
      <c r="K36" s="36">
        <v>50839</v>
      </c>
      <c r="L36" s="50">
        <v>54164</v>
      </c>
      <c r="M36" s="50">
        <v>49894</v>
      </c>
      <c r="N36" s="66">
        <v>67135</v>
      </c>
    </row>
    <row r="37" spans="1:14" s="7" customFormat="1" ht="15" customHeight="1" x14ac:dyDescent="0.45">
      <c r="A37" s="217" t="s">
        <v>92</v>
      </c>
      <c r="B37" s="205" t="s">
        <v>93</v>
      </c>
      <c r="C37" s="134">
        <v>57315</v>
      </c>
      <c r="D37" s="50">
        <v>63543</v>
      </c>
      <c r="E37" s="50">
        <v>64453</v>
      </c>
      <c r="F37" s="65">
        <v>84084</v>
      </c>
      <c r="G37" s="36">
        <v>64748</v>
      </c>
      <c r="H37" s="50">
        <v>68914</v>
      </c>
      <c r="I37" s="50">
        <v>70496</v>
      </c>
      <c r="J37" s="65">
        <v>81803</v>
      </c>
      <c r="K37" s="36">
        <v>75443</v>
      </c>
      <c r="L37" s="50">
        <v>73832</v>
      </c>
      <c r="M37" s="50">
        <v>81846</v>
      </c>
      <c r="N37" s="66">
        <v>99162</v>
      </c>
    </row>
    <row r="38" spans="1:14" s="7" customFormat="1" ht="15" customHeight="1" x14ac:dyDescent="0.45">
      <c r="A38" s="217" t="s">
        <v>94</v>
      </c>
      <c r="B38" s="205" t="s">
        <v>95</v>
      </c>
      <c r="C38" s="134">
        <v>57211</v>
      </c>
      <c r="D38" s="50">
        <v>50689</v>
      </c>
      <c r="E38" s="50">
        <v>49053</v>
      </c>
      <c r="F38" s="65">
        <v>48741</v>
      </c>
      <c r="G38" s="36">
        <v>55826</v>
      </c>
      <c r="H38" s="50">
        <v>49633</v>
      </c>
      <c r="I38" s="50">
        <v>49906</v>
      </c>
      <c r="J38" s="65">
        <v>40600</v>
      </c>
      <c r="K38" s="36">
        <v>57303</v>
      </c>
      <c r="L38" s="50">
        <v>57556</v>
      </c>
      <c r="M38" s="50">
        <v>82804</v>
      </c>
      <c r="N38" s="66">
        <v>54853</v>
      </c>
    </row>
    <row r="39" spans="1:14" s="7" customFormat="1" ht="15" customHeight="1" x14ac:dyDescent="0.45">
      <c r="A39" s="139" t="s">
        <v>96</v>
      </c>
      <c r="B39" s="81" t="s">
        <v>97</v>
      </c>
      <c r="C39" s="134">
        <v>87619</v>
      </c>
      <c r="D39" s="50">
        <v>86936</v>
      </c>
      <c r="E39" s="50">
        <v>87300</v>
      </c>
      <c r="F39" s="65">
        <v>91441</v>
      </c>
      <c r="G39" s="36">
        <v>85252</v>
      </c>
      <c r="H39" s="50">
        <v>74247</v>
      </c>
      <c r="I39" s="50">
        <v>112113</v>
      </c>
      <c r="J39" s="65">
        <v>135763</v>
      </c>
      <c r="K39" s="36">
        <v>107469</v>
      </c>
      <c r="L39" s="50">
        <v>127102</v>
      </c>
      <c r="M39" s="50">
        <v>164789</v>
      </c>
      <c r="N39" s="66">
        <v>184055</v>
      </c>
    </row>
    <row r="40" spans="1:14" s="7" customFormat="1" ht="15" customHeight="1" x14ac:dyDescent="0.45">
      <c r="A40" s="217" t="s">
        <v>98</v>
      </c>
      <c r="B40" s="205" t="s">
        <v>99</v>
      </c>
      <c r="C40" s="134">
        <v>57619</v>
      </c>
      <c r="D40" s="50">
        <v>56936</v>
      </c>
      <c r="E40" s="50">
        <v>57300</v>
      </c>
      <c r="F40" s="65">
        <v>61441</v>
      </c>
      <c r="G40" s="36">
        <v>55252</v>
      </c>
      <c r="H40" s="50">
        <v>54247</v>
      </c>
      <c r="I40" s="50">
        <v>92113</v>
      </c>
      <c r="J40" s="65">
        <v>115763</v>
      </c>
      <c r="K40" s="36">
        <v>87469</v>
      </c>
      <c r="L40" s="50">
        <v>117102</v>
      </c>
      <c r="M40" s="50">
        <v>154789</v>
      </c>
      <c r="N40" s="66">
        <v>174055</v>
      </c>
    </row>
    <row r="41" spans="1:14" s="7" customFormat="1" ht="15" customHeight="1" x14ac:dyDescent="0.45">
      <c r="A41" s="217" t="s">
        <v>100</v>
      </c>
      <c r="B41" s="205" t="s">
        <v>101</v>
      </c>
      <c r="C41" s="134">
        <v>30000</v>
      </c>
      <c r="D41" s="50">
        <v>30000</v>
      </c>
      <c r="E41" s="50">
        <v>30000</v>
      </c>
      <c r="F41" s="65">
        <v>30000</v>
      </c>
      <c r="G41" s="36">
        <v>30000</v>
      </c>
      <c r="H41" s="50">
        <v>20000</v>
      </c>
      <c r="I41" s="50">
        <v>20000</v>
      </c>
      <c r="J41" s="65">
        <v>20000</v>
      </c>
      <c r="K41" s="36">
        <v>20000</v>
      </c>
      <c r="L41" s="50">
        <v>10000</v>
      </c>
      <c r="M41" s="50">
        <v>10000</v>
      </c>
      <c r="N41" s="66">
        <v>10000</v>
      </c>
    </row>
    <row r="42" spans="1:14" s="7" customFormat="1" ht="15" customHeight="1" x14ac:dyDescent="0.45">
      <c r="A42" s="139" t="s">
        <v>84</v>
      </c>
      <c r="B42" s="81" t="s">
        <v>85</v>
      </c>
      <c r="C42" s="134">
        <v>69859</v>
      </c>
      <c r="D42" s="50">
        <v>68373</v>
      </c>
      <c r="E42" s="50">
        <v>70202</v>
      </c>
      <c r="F42" s="65">
        <v>82448</v>
      </c>
      <c r="G42" s="36">
        <v>81046</v>
      </c>
      <c r="H42" s="50">
        <v>75557</v>
      </c>
      <c r="I42" s="50">
        <v>81645</v>
      </c>
      <c r="J42" s="65">
        <v>87782</v>
      </c>
      <c r="K42" s="36">
        <v>83622</v>
      </c>
      <c r="L42" s="50">
        <v>83400</v>
      </c>
      <c r="M42" s="50">
        <v>88990</v>
      </c>
      <c r="N42" s="66">
        <v>110034</v>
      </c>
    </row>
    <row r="43" spans="1:14" s="7" customFormat="1" ht="15" customHeight="1" x14ac:dyDescent="0.45">
      <c r="A43" s="219" t="s">
        <v>102</v>
      </c>
      <c r="B43" s="208" t="s">
        <v>103</v>
      </c>
      <c r="C43" s="137">
        <v>325787</v>
      </c>
      <c r="D43" s="76">
        <v>316126</v>
      </c>
      <c r="E43" s="77">
        <v>320914</v>
      </c>
      <c r="F43" s="78">
        <v>364647</v>
      </c>
      <c r="G43" s="76">
        <v>342642</v>
      </c>
      <c r="H43" s="76">
        <v>316148</v>
      </c>
      <c r="I43" s="77">
        <v>365469</v>
      </c>
      <c r="J43" s="78">
        <v>411771</v>
      </c>
      <c r="K43" s="76">
        <v>374676</v>
      </c>
      <c r="L43" s="76">
        <v>396054</v>
      </c>
      <c r="M43" s="77">
        <v>468323</v>
      </c>
      <c r="N43" s="79">
        <v>515239</v>
      </c>
    </row>
    <row r="44" spans="1:14" s="7" customFormat="1" ht="15" customHeight="1" x14ac:dyDescent="0.45">
      <c r="A44" s="139" t="s">
        <v>104</v>
      </c>
      <c r="B44" s="75" t="s">
        <v>105</v>
      </c>
      <c r="C44" s="134">
        <v>134731</v>
      </c>
      <c r="D44" s="50">
        <v>137774</v>
      </c>
      <c r="E44" s="50">
        <v>142865</v>
      </c>
      <c r="F44" s="65">
        <v>162657</v>
      </c>
      <c r="G44" s="36">
        <v>161206</v>
      </c>
      <c r="H44" s="50">
        <v>160799</v>
      </c>
      <c r="I44" s="50">
        <v>166330</v>
      </c>
      <c r="J44" s="65">
        <v>189364</v>
      </c>
      <c r="K44" s="36">
        <v>181236</v>
      </c>
      <c r="L44" s="50">
        <v>177895</v>
      </c>
      <c r="M44" s="50">
        <v>176652</v>
      </c>
      <c r="N44" s="66">
        <v>196812</v>
      </c>
    </row>
    <row r="45" spans="1:14" s="7" customFormat="1" ht="15" customHeight="1" x14ac:dyDescent="0.45">
      <c r="A45" s="139" t="s">
        <v>106</v>
      </c>
      <c r="B45" s="81" t="s">
        <v>107</v>
      </c>
      <c r="C45" s="134">
        <v>5600</v>
      </c>
      <c r="D45" s="50">
        <v>5664</v>
      </c>
      <c r="E45" s="50">
        <v>5597</v>
      </c>
      <c r="F45" s="65">
        <v>6288</v>
      </c>
      <c r="G45" s="36">
        <v>6470</v>
      </c>
      <c r="H45" s="50">
        <v>6264</v>
      </c>
      <c r="I45" s="50">
        <v>8563</v>
      </c>
      <c r="J45" s="65">
        <v>8530</v>
      </c>
      <c r="K45" s="36">
        <v>8646</v>
      </c>
      <c r="L45" s="50">
        <v>8893</v>
      </c>
      <c r="M45" s="50">
        <v>10240</v>
      </c>
      <c r="N45" s="66">
        <v>6588</v>
      </c>
    </row>
    <row r="46" spans="1:14" s="7" customFormat="1" ht="15" customHeight="1" x14ac:dyDescent="0.45">
      <c r="A46" s="219" t="s">
        <v>108</v>
      </c>
      <c r="B46" s="208" t="s">
        <v>109</v>
      </c>
      <c r="C46" s="215">
        <v>140332</v>
      </c>
      <c r="D46" s="24">
        <v>143438</v>
      </c>
      <c r="E46" s="25">
        <v>148463</v>
      </c>
      <c r="F46" s="26">
        <v>168946</v>
      </c>
      <c r="G46" s="24">
        <v>167678</v>
      </c>
      <c r="H46" s="24">
        <v>167064</v>
      </c>
      <c r="I46" s="25">
        <v>174894</v>
      </c>
      <c r="J46" s="26">
        <v>197895</v>
      </c>
      <c r="K46" s="24">
        <v>189883</v>
      </c>
      <c r="L46" s="24">
        <v>186789</v>
      </c>
      <c r="M46" s="25">
        <v>186893</v>
      </c>
      <c r="N46" s="79">
        <v>203400</v>
      </c>
    </row>
    <row r="47" spans="1:14" s="7" customFormat="1" ht="15" customHeight="1" x14ac:dyDescent="0.45">
      <c r="A47" s="221" t="s">
        <v>110</v>
      </c>
      <c r="B47" s="211" t="s">
        <v>111</v>
      </c>
      <c r="C47" s="216">
        <v>466119</v>
      </c>
      <c r="D47" s="153">
        <v>459565</v>
      </c>
      <c r="E47" s="153">
        <v>469378</v>
      </c>
      <c r="F47" s="154">
        <v>533593</v>
      </c>
      <c r="G47" s="153">
        <v>510320</v>
      </c>
      <c r="H47" s="153">
        <v>483213</v>
      </c>
      <c r="I47" s="153">
        <v>540363</v>
      </c>
      <c r="J47" s="154">
        <v>609666</v>
      </c>
      <c r="K47" s="153">
        <v>564559</v>
      </c>
      <c r="L47" s="153">
        <v>582844</v>
      </c>
      <c r="M47" s="153">
        <v>655217</v>
      </c>
      <c r="N47" s="141">
        <v>718640</v>
      </c>
    </row>
    <row r="48" spans="1:14" s="7" customFormat="1" ht="15" customHeight="1" x14ac:dyDescent="0.45">
      <c r="A48" s="51"/>
      <c r="B48" s="51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83"/>
    </row>
    <row r="49" spans="1:14" s="7" customFormat="1" ht="15" customHeight="1" x14ac:dyDescent="0.45">
      <c r="A49" s="51"/>
      <c r="B49" s="51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83"/>
    </row>
    <row r="50" spans="1:14" s="4" customFormat="1" ht="16.2" x14ac:dyDescent="0.45">
      <c r="A50" s="61" t="s">
        <v>112</v>
      </c>
      <c r="B50" s="63"/>
    </row>
    <row r="51" spans="1:14" s="4" customFormat="1" ht="15" customHeight="1" x14ac:dyDescent="0.45">
      <c r="A51" s="136" t="s">
        <v>113</v>
      </c>
      <c r="B51" s="6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83" t="s">
        <v>36</v>
      </c>
    </row>
    <row r="52" spans="1:14" s="7" customFormat="1" ht="15" customHeight="1" x14ac:dyDescent="0.45">
      <c r="A52" s="416"/>
      <c r="B52" s="417"/>
      <c r="C52" s="420" t="s">
        <v>37</v>
      </c>
      <c r="D52" s="420"/>
      <c r="E52" s="420"/>
      <c r="F52" s="420"/>
      <c r="G52" s="421" t="s">
        <v>38</v>
      </c>
      <c r="H52" s="414"/>
      <c r="I52" s="414"/>
      <c r="J52" s="414"/>
      <c r="K52" s="413" t="s">
        <v>39</v>
      </c>
      <c r="L52" s="414"/>
      <c r="M52" s="414"/>
      <c r="N52" s="415"/>
    </row>
    <row r="53" spans="1:14" s="7" customFormat="1" ht="15" customHeight="1" x14ac:dyDescent="0.45">
      <c r="A53" s="416"/>
      <c r="B53" s="417"/>
      <c r="C53" s="147" t="s">
        <v>40</v>
      </c>
      <c r="D53" s="10" t="s">
        <v>41</v>
      </c>
      <c r="E53" s="11" t="s">
        <v>42</v>
      </c>
      <c r="F53" s="12" t="s">
        <v>43</v>
      </c>
      <c r="G53" s="9" t="s">
        <v>40</v>
      </c>
      <c r="H53" s="10" t="s">
        <v>41</v>
      </c>
      <c r="I53" s="11" t="s">
        <v>42</v>
      </c>
      <c r="J53" s="12" t="s">
        <v>43</v>
      </c>
      <c r="K53" s="9" t="s">
        <v>40</v>
      </c>
      <c r="L53" s="10" t="s">
        <v>41</v>
      </c>
      <c r="M53" s="11" t="s">
        <v>42</v>
      </c>
      <c r="N53" s="142" t="s">
        <v>43</v>
      </c>
    </row>
    <row r="54" spans="1:14" s="7" customFormat="1" ht="15" customHeight="1" x14ac:dyDescent="0.45">
      <c r="A54" s="416"/>
      <c r="B54" s="417"/>
      <c r="C54" s="148"/>
      <c r="D54" s="14"/>
      <c r="E54" s="15"/>
      <c r="F54" s="16"/>
      <c r="G54" s="13"/>
      <c r="H54" s="14"/>
      <c r="I54" s="15"/>
      <c r="J54" s="16"/>
      <c r="K54" s="13"/>
      <c r="L54" s="14"/>
      <c r="M54" s="13"/>
      <c r="N54" s="143"/>
    </row>
    <row r="55" spans="1:14" s="7" customFormat="1" ht="15" customHeight="1" x14ac:dyDescent="0.45">
      <c r="A55" s="222" t="s">
        <v>114</v>
      </c>
      <c r="B55" s="212" t="s">
        <v>115</v>
      </c>
      <c r="C55" s="149"/>
      <c r="D55" s="84">
        <v>8206</v>
      </c>
      <c r="E55" s="151"/>
      <c r="F55" s="85">
        <v>478</v>
      </c>
      <c r="G55" s="151"/>
      <c r="H55" s="84">
        <v>35270</v>
      </c>
      <c r="I55" s="151"/>
      <c r="J55" s="85">
        <v>24769</v>
      </c>
      <c r="K55" s="151"/>
      <c r="L55" s="84">
        <v>-3551</v>
      </c>
      <c r="M55" s="151"/>
      <c r="N55" s="86">
        <v>11647</v>
      </c>
    </row>
    <row r="56" spans="1:14" s="7" customFormat="1" ht="15" customHeight="1" x14ac:dyDescent="0.45">
      <c r="A56" s="223" t="s">
        <v>116</v>
      </c>
      <c r="B56" s="213" t="s">
        <v>117</v>
      </c>
      <c r="C56" s="149"/>
      <c r="D56" s="84">
        <v>-16606</v>
      </c>
      <c r="E56" s="151"/>
      <c r="F56" s="85">
        <v>-21491</v>
      </c>
      <c r="G56" s="151"/>
      <c r="H56" s="84">
        <v>-26805</v>
      </c>
      <c r="I56" s="151"/>
      <c r="J56" s="85">
        <v>-56573</v>
      </c>
      <c r="K56" s="151"/>
      <c r="L56" s="84">
        <v>-3742</v>
      </c>
      <c r="M56" s="151"/>
      <c r="N56" s="86">
        <v>-48035</v>
      </c>
    </row>
    <row r="57" spans="1:14" s="7" customFormat="1" ht="15" customHeight="1" x14ac:dyDescent="0.45">
      <c r="A57" s="223" t="s">
        <v>118</v>
      </c>
      <c r="B57" s="213" t="s">
        <v>119</v>
      </c>
      <c r="C57" s="149"/>
      <c r="D57" s="84">
        <v>-3833</v>
      </c>
      <c r="E57" s="151"/>
      <c r="F57" s="85">
        <v>-2606</v>
      </c>
      <c r="G57" s="151"/>
      <c r="H57" s="84">
        <v>-21123</v>
      </c>
      <c r="I57" s="151"/>
      <c r="J57" s="85">
        <v>30150</v>
      </c>
      <c r="K57" s="151"/>
      <c r="L57" s="84">
        <v>-12306</v>
      </c>
      <c r="M57" s="151"/>
      <c r="N57" s="86">
        <v>41544</v>
      </c>
    </row>
    <row r="58" spans="1:14" s="7" customFormat="1" ht="15" customHeight="1" x14ac:dyDescent="0.45">
      <c r="A58" s="223" t="s">
        <v>120</v>
      </c>
      <c r="B58" s="213" t="s">
        <v>121</v>
      </c>
      <c r="C58" s="149"/>
      <c r="D58" s="84">
        <v>2293</v>
      </c>
      <c r="E58" s="151"/>
      <c r="F58" s="85">
        <v>5019</v>
      </c>
      <c r="G58" s="151"/>
      <c r="H58" s="84">
        <v>999</v>
      </c>
      <c r="I58" s="151"/>
      <c r="J58" s="85">
        <v>584</v>
      </c>
      <c r="K58" s="151"/>
      <c r="L58" s="84">
        <v>544</v>
      </c>
      <c r="M58" s="151"/>
      <c r="N58" s="86">
        <v>3440</v>
      </c>
    </row>
    <row r="59" spans="1:14" s="7" customFormat="1" ht="15" customHeight="1" x14ac:dyDescent="0.45">
      <c r="A59" s="223" t="s">
        <v>122</v>
      </c>
      <c r="B59" s="213" t="s">
        <v>123</v>
      </c>
      <c r="C59" s="149"/>
      <c r="D59" s="84">
        <v>-9941</v>
      </c>
      <c r="E59" s="151"/>
      <c r="F59" s="85">
        <v>-18599</v>
      </c>
      <c r="G59" s="151"/>
      <c r="H59" s="84">
        <v>-11659</v>
      </c>
      <c r="I59" s="151"/>
      <c r="J59" s="85">
        <v>-1067</v>
      </c>
      <c r="K59" s="151"/>
      <c r="L59" s="84">
        <v>-19055</v>
      </c>
      <c r="M59" s="151"/>
      <c r="N59" s="86">
        <v>8597</v>
      </c>
    </row>
    <row r="60" spans="1:14" s="7" customFormat="1" ht="15" customHeight="1" x14ac:dyDescent="0.45">
      <c r="A60" s="223" t="s">
        <v>124</v>
      </c>
      <c r="B60" s="213" t="s">
        <v>125</v>
      </c>
      <c r="C60" s="149"/>
      <c r="D60" s="84">
        <v>84874</v>
      </c>
      <c r="E60" s="151"/>
      <c r="F60" s="85">
        <v>84874</v>
      </c>
      <c r="G60" s="151"/>
      <c r="H60" s="84">
        <v>69774</v>
      </c>
      <c r="I60" s="151"/>
      <c r="J60" s="85">
        <v>69774</v>
      </c>
      <c r="K60" s="151"/>
      <c r="L60" s="84">
        <v>68707</v>
      </c>
      <c r="M60" s="151"/>
      <c r="N60" s="86">
        <v>68707</v>
      </c>
    </row>
    <row r="61" spans="1:14" s="90" customFormat="1" ht="15" customHeight="1" x14ac:dyDescent="0.45">
      <c r="A61" s="224" t="s">
        <v>126</v>
      </c>
      <c r="B61" s="214" t="s">
        <v>127</v>
      </c>
      <c r="C61" s="150"/>
      <c r="D61" s="87">
        <v>78433</v>
      </c>
      <c r="E61" s="152"/>
      <c r="F61" s="88">
        <v>69774</v>
      </c>
      <c r="G61" s="152"/>
      <c r="H61" s="87">
        <v>58114</v>
      </c>
      <c r="I61" s="152"/>
      <c r="J61" s="88">
        <v>68707</v>
      </c>
      <c r="K61" s="152"/>
      <c r="L61" s="87">
        <v>49652</v>
      </c>
      <c r="M61" s="152"/>
      <c r="N61" s="89">
        <v>77304</v>
      </c>
    </row>
    <row r="62" spans="1:14" s="74" customFormat="1" ht="15" customHeight="1" x14ac:dyDescent="0.45">
      <c r="A62" s="67"/>
      <c r="B62" s="73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</row>
    <row r="63" spans="1:14" s="41" customFormat="1" ht="15" customHeight="1" x14ac:dyDescent="0.45">
      <c r="B63" s="64"/>
    </row>
    <row r="64" spans="1:14" s="41" customFormat="1" ht="15" customHeight="1" x14ac:dyDescent="0.45">
      <c r="B64" s="74"/>
    </row>
    <row r="65" spans="2:2" s="41" customFormat="1" ht="15" customHeight="1" x14ac:dyDescent="0.45">
      <c r="B65" s="74"/>
    </row>
    <row r="66" spans="2:2" s="41" customFormat="1" ht="15" customHeight="1" x14ac:dyDescent="0.45">
      <c r="B66" s="74"/>
    </row>
    <row r="67" spans="2:2" s="41" customFormat="1" ht="15" customHeight="1" x14ac:dyDescent="0.45">
      <c r="B67" s="74"/>
    </row>
    <row r="68" spans="2:2" s="41" customFormat="1" ht="15" customHeight="1" x14ac:dyDescent="0.45">
      <c r="B68" s="74"/>
    </row>
    <row r="69" spans="2:2" s="41" customFormat="1" ht="15" customHeight="1" x14ac:dyDescent="0.45">
      <c r="B69" s="74"/>
    </row>
    <row r="70" spans="2:2" s="41" customFormat="1" ht="15" customHeight="1" x14ac:dyDescent="0.45">
      <c r="B70" s="74"/>
    </row>
    <row r="71" spans="2:2" s="41" customFormat="1" ht="15" customHeight="1" x14ac:dyDescent="0.45">
      <c r="B71" s="74"/>
    </row>
    <row r="72" spans="2:2" s="41" customFormat="1" ht="15" customHeight="1" x14ac:dyDescent="0.45">
      <c r="B72" s="74"/>
    </row>
    <row r="73" spans="2:2" s="41" customFormat="1" ht="15" customHeight="1" x14ac:dyDescent="0.45">
      <c r="B73" s="74"/>
    </row>
    <row r="74" spans="2:2" s="41" customFormat="1" ht="15" customHeight="1" x14ac:dyDescent="0.45">
      <c r="B74" s="74"/>
    </row>
    <row r="75" spans="2:2" s="41" customFormat="1" ht="15" customHeight="1" x14ac:dyDescent="0.45">
      <c r="B75" s="74"/>
    </row>
    <row r="76" spans="2:2" s="41" customFormat="1" ht="15" customHeight="1" x14ac:dyDescent="0.45">
      <c r="B76" s="74"/>
    </row>
    <row r="77" spans="2:2" s="41" customFormat="1" ht="15" customHeight="1" x14ac:dyDescent="0.45">
      <c r="B77" s="74"/>
    </row>
    <row r="78" spans="2:2" s="41" customFormat="1" ht="15" customHeight="1" x14ac:dyDescent="0.45">
      <c r="B78" s="74"/>
    </row>
    <row r="79" spans="2:2" s="41" customFormat="1" ht="15" customHeight="1" x14ac:dyDescent="0.45">
      <c r="B79" s="74"/>
    </row>
    <row r="80" spans="2:2" s="41" customFormat="1" ht="15" customHeight="1" x14ac:dyDescent="0.45">
      <c r="B80" s="74"/>
    </row>
    <row r="81" spans="2:2" s="41" customFormat="1" ht="15" customHeight="1" x14ac:dyDescent="0.45">
      <c r="B81" s="74"/>
    </row>
    <row r="82" spans="2:2" s="41" customFormat="1" ht="15" customHeight="1" x14ac:dyDescent="0.45">
      <c r="B82" s="74"/>
    </row>
    <row r="83" spans="2:2" s="41" customFormat="1" ht="15" customHeight="1" x14ac:dyDescent="0.45">
      <c r="B83" s="74"/>
    </row>
    <row r="84" spans="2:2" s="41" customFormat="1" ht="15" customHeight="1" x14ac:dyDescent="0.45">
      <c r="B84" s="74"/>
    </row>
    <row r="85" spans="2:2" s="41" customFormat="1" ht="15" customHeight="1" x14ac:dyDescent="0.45">
      <c r="B85" s="74"/>
    </row>
    <row r="86" spans="2:2" s="41" customFormat="1" ht="15" customHeight="1" x14ac:dyDescent="0.45">
      <c r="B86" s="74"/>
    </row>
    <row r="87" spans="2:2" s="41" customFormat="1" ht="15" customHeight="1" x14ac:dyDescent="0.45">
      <c r="B87" s="74"/>
    </row>
    <row r="88" spans="2:2" s="41" customFormat="1" ht="15" customHeight="1" x14ac:dyDescent="0.45">
      <c r="B88" s="74"/>
    </row>
    <row r="89" spans="2:2" s="41" customFormat="1" ht="15" customHeight="1" x14ac:dyDescent="0.45">
      <c r="B89" s="74"/>
    </row>
    <row r="90" spans="2:2" s="41" customFormat="1" ht="15" customHeight="1" x14ac:dyDescent="0.45">
      <c r="B90" s="74"/>
    </row>
    <row r="91" spans="2:2" s="41" customFormat="1" ht="15" customHeight="1" x14ac:dyDescent="0.45">
      <c r="B91" s="74"/>
    </row>
    <row r="92" spans="2:2" s="41" customFormat="1" ht="15" customHeight="1" x14ac:dyDescent="0.45">
      <c r="B92" s="74"/>
    </row>
    <row r="93" spans="2:2" s="41" customFormat="1" ht="15" customHeight="1" x14ac:dyDescent="0.45">
      <c r="B93" s="74"/>
    </row>
    <row r="94" spans="2:2" s="41" customFormat="1" ht="15" customHeight="1" x14ac:dyDescent="0.45">
      <c r="B94" s="74"/>
    </row>
    <row r="95" spans="2:2" s="41" customFormat="1" ht="15" customHeight="1" x14ac:dyDescent="0.45">
      <c r="B95" s="74"/>
    </row>
    <row r="96" spans="2:2" s="41" customFormat="1" ht="15" customHeight="1" x14ac:dyDescent="0.45">
      <c r="B96" s="74"/>
    </row>
    <row r="97" spans="2:2" s="41" customFormat="1" ht="15" customHeight="1" x14ac:dyDescent="0.45">
      <c r="B97" s="74"/>
    </row>
    <row r="98" spans="2:2" s="41" customFormat="1" ht="15" customHeight="1" x14ac:dyDescent="0.45">
      <c r="B98" s="74"/>
    </row>
    <row r="99" spans="2:2" s="41" customFormat="1" ht="15" customHeight="1" x14ac:dyDescent="0.45">
      <c r="B99" s="74"/>
    </row>
    <row r="100" spans="2:2" s="41" customFormat="1" ht="15" customHeight="1" x14ac:dyDescent="0.45">
      <c r="B100" s="74"/>
    </row>
    <row r="101" spans="2:2" s="41" customFormat="1" ht="15" customHeight="1" x14ac:dyDescent="0.45">
      <c r="B101" s="74"/>
    </row>
    <row r="102" spans="2:2" s="41" customFormat="1" ht="15" customHeight="1" x14ac:dyDescent="0.45">
      <c r="B102" s="74"/>
    </row>
    <row r="103" spans="2:2" s="41" customFormat="1" ht="15" customHeight="1" x14ac:dyDescent="0.45">
      <c r="B103" s="74"/>
    </row>
    <row r="104" spans="2:2" s="41" customFormat="1" ht="15" customHeight="1" x14ac:dyDescent="0.45">
      <c r="B104" s="74"/>
    </row>
    <row r="105" spans="2:2" s="41" customFormat="1" ht="15" customHeight="1" x14ac:dyDescent="0.45">
      <c r="B105" s="74"/>
    </row>
    <row r="106" spans="2:2" s="41" customFormat="1" ht="15" customHeight="1" x14ac:dyDescent="0.45">
      <c r="B106" s="74"/>
    </row>
    <row r="107" spans="2:2" s="41" customFormat="1" ht="15" customHeight="1" x14ac:dyDescent="0.45">
      <c r="B107" s="74"/>
    </row>
    <row r="108" spans="2:2" s="41" customFormat="1" ht="15" customHeight="1" x14ac:dyDescent="0.45">
      <c r="B108" s="74"/>
    </row>
    <row r="109" spans="2:2" s="41" customFormat="1" ht="15" customHeight="1" x14ac:dyDescent="0.45">
      <c r="B109" s="74"/>
    </row>
    <row r="110" spans="2:2" s="41" customFormat="1" ht="15" customHeight="1" x14ac:dyDescent="0.45">
      <c r="B110" s="74"/>
    </row>
    <row r="111" spans="2:2" s="41" customFormat="1" ht="15" customHeight="1" x14ac:dyDescent="0.45">
      <c r="B111" s="74"/>
    </row>
    <row r="112" spans="2:2" s="41" customFormat="1" ht="15" customHeight="1" x14ac:dyDescent="0.45">
      <c r="B112" s="74"/>
    </row>
    <row r="113" spans="2:2" s="41" customFormat="1" ht="15" customHeight="1" x14ac:dyDescent="0.45">
      <c r="B113" s="74"/>
    </row>
    <row r="114" spans="2:2" s="41" customFormat="1" ht="15" customHeight="1" x14ac:dyDescent="0.45">
      <c r="B114" s="74"/>
    </row>
    <row r="115" spans="2:2" s="41" customFormat="1" ht="15" customHeight="1" x14ac:dyDescent="0.45">
      <c r="B115" s="74"/>
    </row>
    <row r="116" spans="2:2" s="41" customFormat="1" ht="15" customHeight="1" x14ac:dyDescent="0.45">
      <c r="B116" s="74"/>
    </row>
  </sheetData>
  <mergeCells count="12">
    <mergeCell ref="A52:B54"/>
    <mergeCell ref="C52:F52"/>
    <mergeCell ref="G52:J52"/>
    <mergeCell ref="K52:N52"/>
    <mergeCell ref="A21:B23"/>
    <mergeCell ref="C21:F21"/>
    <mergeCell ref="G21:J21"/>
    <mergeCell ref="K3:N3"/>
    <mergeCell ref="A3:B5"/>
    <mergeCell ref="C3:F3"/>
    <mergeCell ref="G3:J3"/>
    <mergeCell ref="K21:N21"/>
  </mergeCells>
  <phoneticPr fontId="2"/>
  <conditionalFormatting sqref="A1:A3 C4:N17 A18:A21 C22:N33 A50:A52 C53:N61">
    <cfRule type="containsErrors" dxfId="50" priority="13">
      <formula>ISERROR(A1)</formula>
    </cfRule>
  </conditionalFormatting>
  <conditionalFormatting sqref="A6:B17 A24:B33 A35:N49 A55:B61 A62">
    <cfRule type="containsErrors" dxfId="49" priority="10">
      <formula>ISERROR(A6)</formula>
    </cfRule>
  </conditionalFormatting>
  <conditionalFormatting sqref="B63">
    <cfRule type="containsErrors" dxfId="48" priority="8">
      <formula>ISERROR(B63)</formula>
    </cfRule>
  </conditionalFormatting>
  <conditionalFormatting sqref="C3">
    <cfRule type="containsErrors" dxfId="47" priority="6">
      <formula>ISERROR(C3)</formula>
    </cfRule>
  </conditionalFormatting>
  <conditionalFormatting sqref="C21">
    <cfRule type="containsErrors" dxfId="46" priority="4">
      <formula>ISERROR(C21)</formula>
    </cfRule>
  </conditionalFormatting>
  <conditionalFormatting sqref="C52">
    <cfRule type="containsErrors" dxfId="45" priority="2">
      <formula>ISERROR(C52)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6157-1B33-47F0-912E-542C104CBBE0}">
  <sheetPr>
    <tabColor theme="0"/>
    <pageSetUpPr fitToPage="1"/>
  </sheetPr>
  <dimension ref="A1:K130"/>
  <sheetViews>
    <sheetView view="pageBreakPreview" zoomScale="85" zoomScaleNormal="70" zoomScaleSheetLayoutView="85" workbookViewId="0">
      <pane xSplit="2" topLeftCell="C1" activePane="topRight" state="frozen"/>
      <selection activeCell="J17" sqref="J17"/>
      <selection pane="topRight"/>
    </sheetView>
  </sheetViews>
  <sheetFormatPr defaultColWidth="9" defaultRowHeight="15" customHeight="1" outlineLevelCol="1" x14ac:dyDescent="0.45"/>
  <cols>
    <col min="1" max="1" width="26.5" style="6" customWidth="1"/>
    <col min="2" max="2" width="58.09765625" style="43" customWidth="1" outlineLevel="1"/>
    <col min="3" max="3" width="11.8984375" style="6" customWidth="1"/>
    <col min="4" max="4" width="12.5" style="6" customWidth="1"/>
    <col min="5" max="11" width="11.8984375" style="6" customWidth="1"/>
    <col min="12" max="12" width="1.59765625" style="6" customWidth="1"/>
    <col min="13" max="16384" width="9" style="6"/>
  </cols>
  <sheetData>
    <row r="1" spans="1:11" s="4" customFormat="1" ht="16.2" x14ac:dyDescent="0.45">
      <c r="A1" s="61" t="s">
        <v>34</v>
      </c>
      <c r="B1" s="63"/>
    </row>
    <row r="2" spans="1:11" s="4" customFormat="1" ht="15" customHeight="1" x14ac:dyDescent="0.45">
      <c r="A2" s="136" t="s">
        <v>128</v>
      </c>
      <c r="B2" s="63"/>
      <c r="C2" s="144"/>
      <c r="D2" s="144"/>
      <c r="E2" s="144"/>
      <c r="F2" s="144"/>
      <c r="G2" s="144"/>
      <c r="H2" s="144"/>
      <c r="I2" s="144"/>
      <c r="J2" s="144"/>
      <c r="K2" s="183" t="s">
        <v>36</v>
      </c>
    </row>
    <row r="3" spans="1:11" s="7" customFormat="1" ht="15" customHeight="1" x14ac:dyDescent="0.45">
      <c r="A3" s="416"/>
      <c r="B3" s="416"/>
      <c r="C3" s="166" t="s">
        <v>129</v>
      </c>
      <c r="D3" s="167" t="s">
        <v>130</v>
      </c>
      <c r="E3" s="167" t="s">
        <v>131</v>
      </c>
      <c r="F3" s="167" t="s">
        <v>132</v>
      </c>
      <c r="G3" s="167" t="s">
        <v>133</v>
      </c>
      <c r="H3" s="167" t="s">
        <v>134</v>
      </c>
      <c r="I3" s="167" t="s">
        <v>37</v>
      </c>
      <c r="J3" s="167" t="s">
        <v>135</v>
      </c>
      <c r="K3" s="168" t="s">
        <v>39</v>
      </c>
    </row>
    <row r="4" spans="1:11" s="7" customFormat="1" ht="15" customHeight="1" x14ac:dyDescent="0.45">
      <c r="A4" s="416"/>
      <c r="B4" s="416"/>
      <c r="C4" s="164"/>
      <c r="D4" s="9"/>
      <c r="E4" s="9"/>
      <c r="F4" s="9"/>
      <c r="G4" s="9"/>
      <c r="H4" s="9"/>
      <c r="I4" s="9"/>
      <c r="J4" s="9"/>
      <c r="K4" s="169"/>
    </row>
    <row r="5" spans="1:11" s="7" customFormat="1" ht="15" customHeight="1" x14ac:dyDescent="0.45">
      <c r="A5" s="416"/>
      <c r="B5" s="416"/>
      <c r="C5" s="165"/>
      <c r="D5" s="13"/>
      <c r="E5" s="13"/>
      <c r="F5" s="13"/>
      <c r="G5" s="13"/>
      <c r="H5" s="13"/>
      <c r="I5" s="13"/>
      <c r="J5" s="13"/>
      <c r="K5" s="170"/>
    </row>
    <row r="6" spans="1:11" s="7" customFormat="1" ht="15" customHeight="1" x14ac:dyDescent="0.45">
      <c r="A6" s="138" t="s">
        <v>44</v>
      </c>
      <c r="B6" s="75" t="s">
        <v>45</v>
      </c>
      <c r="C6" s="203">
        <v>400461</v>
      </c>
      <c r="D6" s="156">
        <v>455051</v>
      </c>
      <c r="E6" s="156">
        <v>454121</v>
      </c>
      <c r="F6" s="156">
        <v>429421</v>
      </c>
      <c r="G6" s="156">
        <v>677949</v>
      </c>
      <c r="H6" s="156">
        <v>737530</v>
      </c>
      <c r="I6" s="156">
        <v>715134</v>
      </c>
      <c r="J6" s="156">
        <v>765910</v>
      </c>
      <c r="K6" s="157">
        <v>897739</v>
      </c>
    </row>
    <row r="7" spans="1:11" s="7" customFormat="1" ht="15" customHeight="1" x14ac:dyDescent="0.45">
      <c r="A7" s="139" t="s">
        <v>46</v>
      </c>
      <c r="B7" s="81" t="s">
        <v>47</v>
      </c>
      <c r="C7" s="134">
        <v>376437</v>
      </c>
      <c r="D7" s="36">
        <v>378140</v>
      </c>
      <c r="E7" s="36">
        <v>402450</v>
      </c>
      <c r="F7" s="36">
        <v>408592</v>
      </c>
      <c r="G7" s="36">
        <v>441797</v>
      </c>
      <c r="H7" s="36">
        <v>492692</v>
      </c>
      <c r="I7" s="36">
        <v>555844</v>
      </c>
      <c r="J7" s="36">
        <v>610523</v>
      </c>
      <c r="K7" s="158">
        <v>645222</v>
      </c>
    </row>
    <row r="8" spans="1:11" s="7" customFormat="1" ht="15" customHeight="1" x14ac:dyDescent="0.45">
      <c r="A8" s="139" t="s">
        <v>48</v>
      </c>
      <c r="B8" s="81" t="s">
        <v>49</v>
      </c>
      <c r="C8" s="134">
        <v>59661</v>
      </c>
      <c r="D8" s="36">
        <v>61101</v>
      </c>
      <c r="E8" s="36">
        <v>69279</v>
      </c>
      <c r="F8" s="36">
        <v>72815</v>
      </c>
      <c r="G8" s="36">
        <v>72149</v>
      </c>
      <c r="H8" s="36">
        <v>83358</v>
      </c>
      <c r="I8" s="36">
        <v>95301</v>
      </c>
      <c r="J8" s="36">
        <v>114184</v>
      </c>
      <c r="K8" s="158">
        <v>109066</v>
      </c>
    </row>
    <row r="9" spans="1:11" s="7" customFormat="1" ht="15" customHeight="1" x14ac:dyDescent="0.45">
      <c r="A9" s="139" t="s">
        <v>50</v>
      </c>
      <c r="B9" s="81" t="s">
        <v>51</v>
      </c>
      <c r="C9" s="134">
        <v>53753</v>
      </c>
      <c r="D9" s="36">
        <v>53743</v>
      </c>
      <c r="E9" s="36">
        <v>55387</v>
      </c>
      <c r="F9" s="36">
        <v>57418</v>
      </c>
      <c r="G9" s="36">
        <v>56607</v>
      </c>
      <c r="H9" s="36">
        <v>63301</v>
      </c>
      <c r="I9" s="36">
        <v>70977</v>
      </c>
      <c r="J9" s="36">
        <v>87238</v>
      </c>
      <c r="K9" s="158">
        <v>96874</v>
      </c>
    </row>
    <row r="10" spans="1:11" s="7" customFormat="1" ht="15" customHeight="1" x14ac:dyDescent="0.45">
      <c r="A10" s="139" t="s">
        <v>52</v>
      </c>
      <c r="B10" s="81" t="s">
        <v>53</v>
      </c>
      <c r="C10" s="134">
        <v>5907</v>
      </c>
      <c r="D10" s="36">
        <v>7358</v>
      </c>
      <c r="E10" s="36">
        <v>13891</v>
      </c>
      <c r="F10" s="36">
        <v>15396</v>
      </c>
      <c r="G10" s="36">
        <v>15541</v>
      </c>
      <c r="H10" s="36">
        <v>20056</v>
      </c>
      <c r="I10" s="36">
        <v>24323</v>
      </c>
      <c r="J10" s="36">
        <v>26946</v>
      </c>
      <c r="K10" s="158">
        <v>12192</v>
      </c>
    </row>
    <row r="11" spans="1:11" s="7" customFormat="1" ht="15" customHeight="1" x14ac:dyDescent="0.45">
      <c r="A11" s="218" t="s">
        <v>54</v>
      </c>
      <c r="B11" s="204" t="s">
        <v>55</v>
      </c>
      <c r="C11" s="134">
        <v>1693</v>
      </c>
      <c r="D11" s="36">
        <v>4735</v>
      </c>
      <c r="E11" s="36">
        <v>2675</v>
      </c>
      <c r="F11" s="36">
        <v>1615</v>
      </c>
      <c r="G11" s="36">
        <v>1592</v>
      </c>
      <c r="H11" s="36">
        <v>2145</v>
      </c>
      <c r="I11" s="36">
        <v>5922</v>
      </c>
      <c r="J11" s="36">
        <v>3329</v>
      </c>
      <c r="K11" s="158">
        <v>10128</v>
      </c>
    </row>
    <row r="12" spans="1:11" s="7" customFormat="1" ht="15" customHeight="1" x14ac:dyDescent="0.45">
      <c r="A12" s="218" t="s">
        <v>56</v>
      </c>
      <c r="B12" s="204" t="s">
        <v>57</v>
      </c>
      <c r="C12" s="134">
        <v>4235</v>
      </c>
      <c r="D12" s="36">
        <v>5373</v>
      </c>
      <c r="E12" s="36">
        <v>7137</v>
      </c>
      <c r="F12" s="36">
        <v>5219</v>
      </c>
      <c r="G12" s="36">
        <v>5349</v>
      </c>
      <c r="H12" s="36">
        <v>4368</v>
      </c>
      <c r="I12" s="36">
        <v>4599</v>
      </c>
      <c r="J12" s="36">
        <v>5946</v>
      </c>
      <c r="K12" s="158">
        <v>8699</v>
      </c>
    </row>
    <row r="13" spans="1:11" s="7" customFormat="1" ht="15" customHeight="1" x14ac:dyDescent="0.45">
      <c r="A13" s="139" t="s">
        <v>58</v>
      </c>
      <c r="B13" s="81" t="s">
        <v>59</v>
      </c>
      <c r="C13" s="134">
        <v>3365</v>
      </c>
      <c r="D13" s="36">
        <v>6720</v>
      </c>
      <c r="E13" s="36">
        <v>9429</v>
      </c>
      <c r="F13" s="36">
        <v>11792</v>
      </c>
      <c r="G13" s="36">
        <v>11783</v>
      </c>
      <c r="H13" s="36">
        <v>17834</v>
      </c>
      <c r="I13" s="36">
        <v>25646</v>
      </c>
      <c r="J13" s="36">
        <v>24329</v>
      </c>
      <c r="K13" s="158">
        <v>13621</v>
      </c>
    </row>
    <row r="14" spans="1:11" s="7" customFormat="1" ht="15" customHeight="1" x14ac:dyDescent="0.45">
      <c r="A14" s="217" t="s">
        <v>60</v>
      </c>
      <c r="B14" s="205" t="s">
        <v>61</v>
      </c>
      <c r="C14" s="134">
        <v>0</v>
      </c>
      <c r="D14" s="36">
        <v>0</v>
      </c>
      <c r="E14" s="36">
        <v>10969</v>
      </c>
      <c r="F14" s="36">
        <v>0</v>
      </c>
      <c r="G14" s="36">
        <v>3781</v>
      </c>
      <c r="H14" s="36">
        <v>4249</v>
      </c>
      <c r="I14" s="36">
        <v>0</v>
      </c>
      <c r="J14" s="36">
        <v>2916</v>
      </c>
      <c r="K14" s="158">
        <v>2037</v>
      </c>
    </row>
    <row r="15" spans="1:11" s="7" customFormat="1" ht="15" customHeight="1" x14ac:dyDescent="0.45">
      <c r="A15" s="217" t="s">
        <v>62</v>
      </c>
      <c r="B15" s="205" t="s">
        <v>63</v>
      </c>
      <c r="C15" s="134">
        <v>0</v>
      </c>
      <c r="D15" s="36">
        <v>0</v>
      </c>
      <c r="E15" s="36">
        <v>16798</v>
      </c>
      <c r="F15" s="36">
        <v>4924</v>
      </c>
      <c r="G15" s="36">
        <v>3692</v>
      </c>
      <c r="H15" s="36">
        <v>3557</v>
      </c>
      <c r="I15" s="36">
        <v>1564</v>
      </c>
      <c r="J15" s="36">
        <v>3567</v>
      </c>
      <c r="K15" s="158">
        <v>4619</v>
      </c>
    </row>
    <row r="16" spans="1:11" s="7" customFormat="1" ht="15" customHeight="1" x14ac:dyDescent="0.45">
      <c r="A16" s="225" t="s">
        <v>64</v>
      </c>
      <c r="B16" s="206" t="s">
        <v>65</v>
      </c>
      <c r="C16" s="135">
        <v>2171</v>
      </c>
      <c r="D16" s="69">
        <v>5445</v>
      </c>
      <c r="E16" s="69">
        <v>2197</v>
      </c>
      <c r="F16" s="69">
        <v>4258</v>
      </c>
      <c r="G16" s="69">
        <v>7899</v>
      </c>
      <c r="H16" s="69">
        <v>15577</v>
      </c>
      <c r="I16" s="69">
        <v>18999</v>
      </c>
      <c r="J16" s="69">
        <v>22103</v>
      </c>
      <c r="K16" s="162">
        <v>11137</v>
      </c>
    </row>
    <row r="17" spans="1:11" s="7" customFormat="1" ht="15" customHeight="1" x14ac:dyDescent="0.45">
      <c r="A17" s="64"/>
      <c r="B17" s="64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s="74" customFormat="1" ht="15" customHeight="1" x14ac:dyDescent="0.45">
      <c r="A18" s="67"/>
      <c r="B18" s="73"/>
      <c r="C18" s="45"/>
      <c r="D18" s="45"/>
      <c r="E18" s="45"/>
      <c r="F18" s="45"/>
      <c r="G18" s="45"/>
      <c r="H18" s="45"/>
      <c r="I18" s="45"/>
      <c r="J18" s="45"/>
      <c r="K18" s="45"/>
    </row>
    <row r="19" spans="1:11" s="4" customFormat="1" ht="16.2" x14ac:dyDescent="0.45">
      <c r="A19" s="61" t="s">
        <v>66</v>
      </c>
      <c r="B19" s="63"/>
    </row>
    <row r="20" spans="1:11" s="4" customFormat="1" ht="15" customHeight="1" x14ac:dyDescent="0.45">
      <c r="A20" s="136" t="s">
        <v>67</v>
      </c>
      <c r="B20" s="63"/>
      <c r="C20" s="144"/>
      <c r="D20" s="144"/>
      <c r="E20" s="144"/>
      <c r="F20" s="144"/>
      <c r="G20" s="144"/>
      <c r="H20" s="144"/>
      <c r="I20" s="144"/>
      <c r="J20" s="144"/>
      <c r="K20" s="183" t="s">
        <v>36</v>
      </c>
    </row>
    <row r="21" spans="1:11" s="7" customFormat="1" ht="15" customHeight="1" x14ac:dyDescent="0.45">
      <c r="A21" s="416"/>
      <c r="B21" s="416"/>
      <c r="C21" s="166" t="s">
        <v>129</v>
      </c>
      <c r="D21" s="167" t="s">
        <v>130</v>
      </c>
      <c r="E21" s="167" t="s">
        <v>131</v>
      </c>
      <c r="F21" s="167" t="s">
        <v>132</v>
      </c>
      <c r="G21" s="167" t="s">
        <v>133</v>
      </c>
      <c r="H21" s="167" t="s">
        <v>134</v>
      </c>
      <c r="I21" s="167" t="s">
        <v>37</v>
      </c>
      <c r="J21" s="167" t="s">
        <v>135</v>
      </c>
      <c r="K21" s="168" t="s">
        <v>39</v>
      </c>
    </row>
    <row r="22" spans="1:11" s="7" customFormat="1" ht="15" customHeight="1" x14ac:dyDescent="0.45">
      <c r="A22" s="416"/>
      <c r="B22" s="416"/>
      <c r="C22" s="164"/>
      <c r="D22" s="9"/>
      <c r="E22" s="9"/>
      <c r="F22" s="9"/>
      <c r="G22" s="9"/>
      <c r="H22" s="9"/>
      <c r="I22" s="9"/>
      <c r="J22" s="9"/>
      <c r="K22" s="169"/>
    </row>
    <row r="23" spans="1:11" s="7" customFormat="1" ht="15" customHeight="1" x14ac:dyDescent="0.45">
      <c r="A23" s="416"/>
      <c r="B23" s="416"/>
      <c r="C23" s="165"/>
      <c r="D23" s="13"/>
      <c r="E23" s="13"/>
      <c r="F23" s="13"/>
      <c r="G23" s="13"/>
      <c r="H23" s="13"/>
      <c r="I23" s="13"/>
      <c r="J23" s="13"/>
      <c r="K23" s="170"/>
    </row>
    <row r="24" spans="1:11" s="7" customFormat="1" ht="15" customHeight="1" x14ac:dyDescent="0.45">
      <c r="A24" s="138" t="s">
        <v>68</v>
      </c>
      <c r="B24" s="75" t="s">
        <v>69</v>
      </c>
      <c r="C24" s="203">
        <v>33929</v>
      </c>
      <c r="D24" s="156">
        <v>35578</v>
      </c>
      <c r="E24" s="156">
        <v>42939</v>
      </c>
      <c r="F24" s="156">
        <v>47277</v>
      </c>
      <c r="G24" s="156">
        <v>67200</v>
      </c>
      <c r="H24" s="156">
        <v>86404</v>
      </c>
      <c r="I24" s="156">
        <v>71605</v>
      </c>
      <c r="J24" s="156">
        <v>70763</v>
      </c>
      <c r="K24" s="157">
        <v>78010</v>
      </c>
    </row>
    <row r="25" spans="1:11" s="7" customFormat="1" ht="15" customHeight="1" x14ac:dyDescent="0.45">
      <c r="A25" s="139" t="s">
        <v>70</v>
      </c>
      <c r="B25" s="81" t="s">
        <v>71</v>
      </c>
      <c r="C25" s="134">
        <v>177275</v>
      </c>
      <c r="D25" s="36">
        <v>203510</v>
      </c>
      <c r="E25" s="36">
        <v>183401</v>
      </c>
      <c r="F25" s="36">
        <v>193270</v>
      </c>
      <c r="G25" s="36">
        <v>204248</v>
      </c>
      <c r="H25" s="36">
        <v>215562</v>
      </c>
      <c r="I25" s="36">
        <v>254710</v>
      </c>
      <c r="J25" s="36">
        <v>251102</v>
      </c>
      <c r="K25" s="158">
        <v>283782</v>
      </c>
    </row>
    <row r="26" spans="1:11" s="7" customFormat="1" ht="15" customHeight="1" x14ac:dyDescent="0.45">
      <c r="A26" s="217" t="s">
        <v>72</v>
      </c>
      <c r="B26" s="205" t="s">
        <v>73</v>
      </c>
      <c r="C26" s="134">
        <v>148188</v>
      </c>
      <c r="D26" s="36">
        <v>172704</v>
      </c>
      <c r="E26" s="36">
        <v>160013</v>
      </c>
      <c r="F26" s="36">
        <v>169316</v>
      </c>
      <c r="G26" s="36">
        <v>189775</v>
      </c>
      <c r="H26" s="36">
        <v>198378</v>
      </c>
      <c r="I26" s="36">
        <v>234806</v>
      </c>
      <c r="J26" s="36">
        <v>228020</v>
      </c>
      <c r="K26" s="158">
        <v>261165</v>
      </c>
    </row>
    <row r="27" spans="1:11" s="7" customFormat="1" ht="15" customHeight="1" x14ac:dyDescent="0.45">
      <c r="A27" s="217" t="s">
        <v>74</v>
      </c>
      <c r="B27" s="205" t="s">
        <v>75</v>
      </c>
      <c r="C27" s="134">
        <v>29087</v>
      </c>
      <c r="D27" s="36">
        <v>30806</v>
      </c>
      <c r="E27" s="36">
        <v>23388</v>
      </c>
      <c r="F27" s="36">
        <v>23954</v>
      </c>
      <c r="G27" s="36">
        <v>14473</v>
      </c>
      <c r="H27" s="36">
        <v>17184</v>
      </c>
      <c r="I27" s="36">
        <v>19904</v>
      </c>
      <c r="J27" s="36">
        <v>23082</v>
      </c>
      <c r="K27" s="158">
        <v>22617</v>
      </c>
    </row>
    <row r="28" spans="1:11" s="7" customFormat="1" ht="15" customHeight="1" x14ac:dyDescent="0.45">
      <c r="A28" s="139" t="s">
        <v>76</v>
      </c>
      <c r="B28" s="81" t="s">
        <v>77</v>
      </c>
      <c r="C28" s="134">
        <v>118270</v>
      </c>
      <c r="D28" s="36">
        <v>118389</v>
      </c>
      <c r="E28" s="36">
        <v>114290</v>
      </c>
      <c r="F28" s="36">
        <v>113330</v>
      </c>
      <c r="G28" s="36">
        <v>110539</v>
      </c>
      <c r="H28" s="36">
        <v>98253</v>
      </c>
      <c r="I28" s="36">
        <v>104478</v>
      </c>
      <c r="J28" s="36">
        <v>136060</v>
      </c>
      <c r="K28" s="158">
        <v>143642</v>
      </c>
    </row>
    <row r="29" spans="1:11" s="7" customFormat="1" ht="15" customHeight="1" x14ac:dyDescent="0.45">
      <c r="A29" s="139" t="s">
        <v>78</v>
      </c>
      <c r="B29" s="81" t="s">
        <v>79</v>
      </c>
      <c r="C29" s="134">
        <v>10877</v>
      </c>
      <c r="D29" s="36">
        <v>11547</v>
      </c>
      <c r="E29" s="36">
        <v>10395</v>
      </c>
      <c r="F29" s="36">
        <v>9500</v>
      </c>
      <c r="G29" s="36">
        <v>11451</v>
      </c>
      <c r="H29" s="36">
        <v>11127</v>
      </c>
      <c r="I29" s="36">
        <v>19258</v>
      </c>
      <c r="J29" s="36">
        <v>41218</v>
      </c>
      <c r="K29" s="158">
        <v>62940</v>
      </c>
    </row>
    <row r="30" spans="1:11" s="7" customFormat="1" ht="15" customHeight="1" x14ac:dyDescent="0.45">
      <c r="A30" s="218" t="s">
        <v>80</v>
      </c>
      <c r="B30" s="204" t="s">
        <v>81</v>
      </c>
      <c r="C30" s="134">
        <v>3599</v>
      </c>
      <c r="D30" s="36">
        <v>2994</v>
      </c>
      <c r="E30" s="36">
        <v>2164</v>
      </c>
      <c r="F30" s="36">
        <v>1626</v>
      </c>
      <c r="G30" s="36">
        <v>1486</v>
      </c>
      <c r="H30" s="36">
        <v>1079</v>
      </c>
      <c r="I30" s="36">
        <v>4259</v>
      </c>
      <c r="J30" s="36">
        <v>14060</v>
      </c>
      <c r="K30" s="158">
        <v>31105</v>
      </c>
    </row>
    <row r="31" spans="1:11" s="7" customFormat="1" ht="15" customHeight="1" x14ac:dyDescent="0.45">
      <c r="A31" s="218" t="s">
        <v>82</v>
      </c>
      <c r="B31" s="204" t="s">
        <v>83</v>
      </c>
      <c r="C31" s="134">
        <v>7277</v>
      </c>
      <c r="D31" s="36">
        <v>8553</v>
      </c>
      <c r="E31" s="36">
        <v>8231</v>
      </c>
      <c r="F31" s="36">
        <v>7873</v>
      </c>
      <c r="G31" s="36">
        <v>9964</v>
      </c>
      <c r="H31" s="36">
        <v>10048</v>
      </c>
      <c r="I31" s="36">
        <v>14999</v>
      </c>
      <c r="J31" s="36">
        <v>27158</v>
      </c>
      <c r="K31" s="158">
        <v>31834</v>
      </c>
    </row>
    <row r="32" spans="1:11" s="7" customFormat="1" ht="15" customHeight="1" x14ac:dyDescent="0.45">
      <c r="A32" s="139" t="s">
        <v>84</v>
      </c>
      <c r="B32" s="81" t="s">
        <v>85</v>
      </c>
      <c r="C32" s="134">
        <v>51509</v>
      </c>
      <c r="D32" s="36">
        <v>60016</v>
      </c>
      <c r="E32" s="36">
        <v>58506</v>
      </c>
      <c r="F32" s="36">
        <v>65959</v>
      </c>
      <c r="G32" s="36">
        <v>67723</v>
      </c>
      <c r="H32" s="36">
        <v>68336</v>
      </c>
      <c r="I32" s="36">
        <v>83542</v>
      </c>
      <c r="J32" s="36">
        <v>110523</v>
      </c>
      <c r="K32" s="158">
        <v>150266</v>
      </c>
    </row>
    <row r="33" spans="1:11" s="7" customFormat="1" ht="15" customHeight="1" x14ac:dyDescent="0.45">
      <c r="A33" s="219" t="s">
        <v>86</v>
      </c>
      <c r="B33" s="208" t="s">
        <v>87</v>
      </c>
      <c r="C33" s="137">
        <v>391860</v>
      </c>
      <c r="D33" s="76">
        <v>429040</v>
      </c>
      <c r="E33" s="76">
        <v>409531</v>
      </c>
      <c r="F33" s="76">
        <v>429336</v>
      </c>
      <c r="G33" s="76">
        <v>461161</v>
      </c>
      <c r="H33" s="76">
        <v>479682</v>
      </c>
      <c r="I33" s="76">
        <v>533593</v>
      </c>
      <c r="J33" s="76">
        <v>609666</v>
      </c>
      <c r="K33" s="79">
        <v>718640</v>
      </c>
    </row>
    <row r="34" spans="1:11" s="41" customFormat="1" ht="6.75" customHeight="1" x14ac:dyDescent="0.45">
      <c r="A34" s="220"/>
      <c r="B34" s="209"/>
      <c r="K34" s="159"/>
    </row>
    <row r="35" spans="1:11" s="7" customFormat="1" ht="15" customHeight="1" x14ac:dyDescent="0.45">
      <c r="A35" s="139" t="s">
        <v>88</v>
      </c>
      <c r="B35" s="81" t="s">
        <v>89</v>
      </c>
      <c r="C35" s="134">
        <v>123428</v>
      </c>
      <c r="D35" s="36">
        <v>135478</v>
      </c>
      <c r="E35" s="36">
        <v>135408</v>
      </c>
      <c r="F35" s="36">
        <v>147325</v>
      </c>
      <c r="G35" s="36">
        <v>171967</v>
      </c>
      <c r="H35" s="36">
        <v>184776</v>
      </c>
      <c r="I35" s="36">
        <v>190758</v>
      </c>
      <c r="J35" s="36">
        <v>188226</v>
      </c>
      <c r="K35" s="158">
        <v>221150</v>
      </c>
    </row>
    <row r="36" spans="1:11" s="7" customFormat="1" ht="15" customHeight="1" x14ac:dyDescent="0.45">
      <c r="A36" s="217" t="s">
        <v>90</v>
      </c>
      <c r="B36" s="210" t="s">
        <v>91</v>
      </c>
      <c r="C36" s="134">
        <v>61173</v>
      </c>
      <c r="D36" s="36">
        <v>68489</v>
      </c>
      <c r="E36" s="36">
        <v>65871</v>
      </c>
      <c r="F36" s="36">
        <v>63385</v>
      </c>
      <c r="G36" s="36">
        <v>71812</v>
      </c>
      <c r="H36" s="36">
        <v>73283</v>
      </c>
      <c r="I36" s="36">
        <v>57933</v>
      </c>
      <c r="J36" s="36">
        <v>65823</v>
      </c>
      <c r="K36" s="158">
        <v>67135</v>
      </c>
    </row>
    <row r="37" spans="1:11" s="7" customFormat="1" ht="15" customHeight="1" x14ac:dyDescent="0.45">
      <c r="A37" s="217" t="s">
        <v>92</v>
      </c>
      <c r="B37" s="205" t="s">
        <v>93</v>
      </c>
      <c r="C37" s="134">
        <v>47719</v>
      </c>
      <c r="D37" s="36">
        <v>45508</v>
      </c>
      <c r="E37" s="36">
        <v>46780</v>
      </c>
      <c r="F37" s="36">
        <v>59026</v>
      </c>
      <c r="G37" s="36">
        <v>71027</v>
      </c>
      <c r="H37" s="36">
        <v>70138</v>
      </c>
      <c r="I37" s="36">
        <v>84084</v>
      </c>
      <c r="J37" s="36">
        <v>81803</v>
      </c>
      <c r="K37" s="158">
        <v>99162</v>
      </c>
    </row>
    <row r="38" spans="1:11" s="7" customFormat="1" ht="15" customHeight="1" x14ac:dyDescent="0.45">
      <c r="A38" s="217" t="s">
        <v>94</v>
      </c>
      <c r="B38" s="205" t="s">
        <v>95</v>
      </c>
      <c r="C38" s="134">
        <v>14536</v>
      </c>
      <c r="D38" s="36">
        <v>21481</v>
      </c>
      <c r="E38" s="36">
        <v>22757</v>
      </c>
      <c r="F38" s="36">
        <v>24914</v>
      </c>
      <c r="G38" s="36">
        <v>29128</v>
      </c>
      <c r="H38" s="36">
        <v>41355</v>
      </c>
      <c r="I38" s="36">
        <v>48741</v>
      </c>
      <c r="J38" s="36">
        <v>40600</v>
      </c>
      <c r="K38" s="158">
        <v>54853</v>
      </c>
    </row>
    <row r="39" spans="1:11" s="7" customFormat="1" ht="15" customHeight="1" x14ac:dyDescent="0.45">
      <c r="A39" s="139" t="s">
        <v>96</v>
      </c>
      <c r="B39" s="81" t="s">
        <v>97</v>
      </c>
      <c r="C39" s="134">
        <v>105984</v>
      </c>
      <c r="D39" s="36">
        <v>126343</v>
      </c>
      <c r="E39" s="36">
        <v>99588</v>
      </c>
      <c r="F39" s="36">
        <v>98149</v>
      </c>
      <c r="G39" s="36">
        <v>91880</v>
      </c>
      <c r="H39" s="36">
        <v>86465</v>
      </c>
      <c r="I39" s="36">
        <v>91441</v>
      </c>
      <c r="J39" s="36">
        <v>135763</v>
      </c>
      <c r="K39" s="158">
        <v>184055</v>
      </c>
    </row>
    <row r="40" spans="1:11" s="7" customFormat="1" ht="15" customHeight="1" x14ac:dyDescent="0.45">
      <c r="A40" s="217" t="s">
        <v>98</v>
      </c>
      <c r="B40" s="205" t="s">
        <v>99</v>
      </c>
      <c r="C40" s="134">
        <v>95984</v>
      </c>
      <c r="D40" s="36">
        <v>101343</v>
      </c>
      <c r="E40" s="36">
        <v>74588</v>
      </c>
      <c r="F40" s="36">
        <v>73149</v>
      </c>
      <c r="G40" s="36">
        <v>61880</v>
      </c>
      <c r="H40" s="36">
        <v>56465</v>
      </c>
      <c r="I40" s="36">
        <v>61441</v>
      </c>
      <c r="J40" s="36">
        <v>115763</v>
      </c>
      <c r="K40" s="158">
        <v>174055</v>
      </c>
    </row>
    <row r="41" spans="1:11" s="7" customFormat="1" ht="15" customHeight="1" x14ac:dyDescent="0.45">
      <c r="A41" s="217" t="s">
        <v>100</v>
      </c>
      <c r="B41" s="205" t="s">
        <v>101</v>
      </c>
      <c r="C41" s="134">
        <v>10000</v>
      </c>
      <c r="D41" s="36">
        <v>25000</v>
      </c>
      <c r="E41" s="36">
        <v>25000</v>
      </c>
      <c r="F41" s="36">
        <v>25000</v>
      </c>
      <c r="G41" s="36">
        <v>30000</v>
      </c>
      <c r="H41" s="36">
        <v>30000</v>
      </c>
      <c r="I41" s="36">
        <v>30000</v>
      </c>
      <c r="J41" s="36">
        <v>20000</v>
      </c>
      <c r="K41" s="158">
        <v>10000</v>
      </c>
    </row>
    <row r="42" spans="1:11" s="7" customFormat="1" ht="15" customHeight="1" x14ac:dyDescent="0.45">
      <c r="A42" s="139" t="s">
        <v>84</v>
      </c>
      <c r="B42" s="81" t="s">
        <v>85</v>
      </c>
      <c r="C42" s="134">
        <v>43434</v>
      </c>
      <c r="D42" s="36">
        <v>46809</v>
      </c>
      <c r="E42" s="36">
        <v>55034</v>
      </c>
      <c r="F42" s="36">
        <v>55695</v>
      </c>
      <c r="G42" s="36">
        <v>64387</v>
      </c>
      <c r="H42" s="36">
        <v>67129</v>
      </c>
      <c r="I42" s="36">
        <v>82448</v>
      </c>
      <c r="J42" s="36">
        <v>87782</v>
      </c>
      <c r="K42" s="158">
        <v>110034</v>
      </c>
    </row>
    <row r="43" spans="1:11" s="7" customFormat="1" ht="15" customHeight="1" x14ac:dyDescent="0.45">
      <c r="A43" s="219" t="s">
        <v>102</v>
      </c>
      <c r="B43" s="208" t="s">
        <v>103</v>
      </c>
      <c r="C43" s="137">
        <v>272846</v>
      </c>
      <c r="D43" s="76">
        <v>308630</v>
      </c>
      <c r="E43" s="76">
        <v>290030</v>
      </c>
      <c r="F43" s="76">
        <v>301169</v>
      </c>
      <c r="G43" s="76">
        <v>328234</v>
      </c>
      <c r="H43" s="76">
        <v>338370</v>
      </c>
      <c r="I43" s="76">
        <v>364647</v>
      </c>
      <c r="J43" s="76">
        <v>411771</v>
      </c>
      <c r="K43" s="79">
        <v>515239</v>
      </c>
    </row>
    <row r="44" spans="1:11" s="7" customFormat="1" ht="15" customHeight="1" x14ac:dyDescent="0.45">
      <c r="A44" s="139" t="s">
        <v>104</v>
      </c>
      <c r="B44" s="75" t="s">
        <v>105</v>
      </c>
      <c r="C44" s="134">
        <v>116893</v>
      </c>
      <c r="D44" s="36">
        <v>119478</v>
      </c>
      <c r="E44" s="36">
        <v>118003</v>
      </c>
      <c r="F44" s="36">
        <v>126330</v>
      </c>
      <c r="G44" s="36">
        <v>131299</v>
      </c>
      <c r="H44" s="36">
        <v>139619</v>
      </c>
      <c r="I44" s="36">
        <v>162657</v>
      </c>
      <c r="J44" s="36">
        <v>189364</v>
      </c>
      <c r="K44" s="158">
        <v>196812</v>
      </c>
    </row>
    <row r="45" spans="1:11" s="7" customFormat="1" ht="15" customHeight="1" x14ac:dyDescent="0.45">
      <c r="A45" s="139" t="s">
        <v>106</v>
      </c>
      <c r="B45" s="81" t="s">
        <v>107</v>
      </c>
      <c r="C45" s="134">
        <v>2119</v>
      </c>
      <c r="D45" s="36">
        <v>931</v>
      </c>
      <c r="E45" s="36">
        <v>1496</v>
      </c>
      <c r="F45" s="36">
        <v>1836</v>
      </c>
      <c r="G45" s="36">
        <v>1626</v>
      </c>
      <c r="H45" s="36">
        <v>1691</v>
      </c>
      <c r="I45" s="36">
        <v>6288</v>
      </c>
      <c r="J45" s="36">
        <v>8530</v>
      </c>
      <c r="K45" s="158">
        <v>6588</v>
      </c>
    </row>
    <row r="46" spans="1:11" s="7" customFormat="1" ht="15" customHeight="1" x14ac:dyDescent="0.45">
      <c r="A46" s="219" t="s">
        <v>108</v>
      </c>
      <c r="B46" s="208" t="s">
        <v>109</v>
      </c>
      <c r="C46" s="137">
        <v>119014</v>
      </c>
      <c r="D46" s="76">
        <v>120410</v>
      </c>
      <c r="E46" s="76">
        <v>119500</v>
      </c>
      <c r="F46" s="76">
        <v>128167</v>
      </c>
      <c r="G46" s="76">
        <v>132926</v>
      </c>
      <c r="H46" s="76">
        <v>141311</v>
      </c>
      <c r="I46" s="76">
        <v>168946</v>
      </c>
      <c r="J46" s="76">
        <v>197895</v>
      </c>
      <c r="K46" s="79">
        <v>203400</v>
      </c>
    </row>
    <row r="47" spans="1:11" s="7" customFormat="1" ht="15" customHeight="1" x14ac:dyDescent="0.45">
      <c r="A47" s="221" t="s">
        <v>110</v>
      </c>
      <c r="B47" s="211" t="s">
        <v>111</v>
      </c>
      <c r="C47" s="207">
        <v>391860</v>
      </c>
      <c r="D47" s="160">
        <v>429040</v>
      </c>
      <c r="E47" s="160">
        <v>409531</v>
      </c>
      <c r="F47" s="160">
        <v>429336</v>
      </c>
      <c r="G47" s="160">
        <v>461161</v>
      </c>
      <c r="H47" s="160">
        <v>479682</v>
      </c>
      <c r="I47" s="160">
        <v>533593</v>
      </c>
      <c r="J47" s="160">
        <v>609666</v>
      </c>
      <c r="K47" s="161">
        <v>718640</v>
      </c>
    </row>
    <row r="48" spans="1:11" s="7" customFormat="1" ht="15" customHeight="1" x14ac:dyDescent="0.45">
      <c r="A48" s="51"/>
      <c r="B48" s="51"/>
      <c r="C48" s="83"/>
      <c r="D48" s="83"/>
      <c r="E48" s="83"/>
      <c r="F48" s="83"/>
      <c r="G48" s="83"/>
      <c r="H48" s="83"/>
      <c r="I48" s="83"/>
      <c r="J48" s="83"/>
      <c r="K48" s="83"/>
    </row>
    <row r="49" spans="1:11" s="7" customFormat="1" ht="15" customHeight="1" x14ac:dyDescent="0.45">
      <c r="A49" s="82"/>
      <c r="B49" s="51"/>
      <c r="C49" s="83"/>
      <c r="D49" s="83"/>
      <c r="E49" s="83"/>
      <c r="F49" s="83"/>
      <c r="G49" s="83"/>
      <c r="H49" s="83"/>
      <c r="I49" s="83"/>
      <c r="J49" s="83"/>
      <c r="K49" s="83"/>
    </row>
    <row r="50" spans="1:11" s="4" customFormat="1" ht="16.2" x14ac:dyDescent="0.45">
      <c r="A50" s="61" t="s">
        <v>112</v>
      </c>
      <c r="B50" s="63"/>
    </row>
    <row r="51" spans="1:11" s="4" customFormat="1" ht="15" customHeight="1" x14ac:dyDescent="0.45">
      <c r="A51" s="136" t="s">
        <v>113</v>
      </c>
      <c r="B51" s="63"/>
      <c r="C51" s="144"/>
      <c r="D51" s="144"/>
      <c r="E51" s="144"/>
      <c r="F51" s="144"/>
      <c r="G51" s="144"/>
      <c r="H51" s="144"/>
      <c r="I51" s="144"/>
      <c r="J51" s="144"/>
      <c r="K51" s="183" t="s">
        <v>36</v>
      </c>
    </row>
    <row r="52" spans="1:11" s="7" customFormat="1" ht="15" customHeight="1" x14ac:dyDescent="0.45">
      <c r="A52" s="416"/>
      <c r="B52" s="417"/>
      <c r="C52" s="173" t="s">
        <v>129</v>
      </c>
      <c r="D52" s="167" t="s">
        <v>130</v>
      </c>
      <c r="E52" s="167" t="s">
        <v>131</v>
      </c>
      <c r="F52" s="167" t="s">
        <v>132</v>
      </c>
      <c r="G52" s="167" t="s">
        <v>133</v>
      </c>
      <c r="H52" s="167" t="s">
        <v>134</v>
      </c>
      <c r="I52" s="167" t="s">
        <v>37</v>
      </c>
      <c r="J52" s="167" t="s">
        <v>135</v>
      </c>
      <c r="K52" s="172" t="s">
        <v>39</v>
      </c>
    </row>
    <row r="53" spans="1:11" s="7" customFormat="1" ht="15" customHeight="1" x14ac:dyDescent="0.45">
      <c r="A53" s="416"/>
      <c r="B53" s="417"/>
      <c r="C53" s="147"/>
      <c r="D53" s="9"/>
      <c r="E53" s="9"/>
      <c r="F53" s="9"/>
      <c r="G53" s="9"/>
      <c r="H53" s="9"/>
      <c r="I53" s="9"/>
      <c r="J53" s="9"/>
      <c r="K53" s="169"/>
    </row>
    <row r="54" spans="1:11" s="7" customFormat="1" ht="15" customHeight="1" x14ac:dyDescent="0.45">
      <c r="A54" s="418"/>
      <c r="B54" s="419"/>
      <c r="C54" s="148"/>
      <c r="D54" s="13"/>
      <c r="E54" s="13"/>
      <c r="F54" s="13"/>
      <c r="G54" s="13"/>
      <c r="H54" s="13"/>
      <c r="I54" s="13"/>
      <c r="J54" s="13"/>
      <c r="K54" s="171"/>
    </row>
    <row r="55" spans="1:11" s="7" customFormat="1" ht="15" customHeight="1" x14ac:dyDescent="0.45">
      <c r="A55" s="222" t="s">
        <v>114</v>
      </c>
      <c r="B55" s="212" t="s">
        <v>115</v>
      </c>
      <c r="C55" s="145">
        <v>-3373</v>
      </c>
      <c r="D55" s="84">
        <v>-5428</v>
      </c>
      <c r="E55" s="84">
        <v>32808</v>
      </c>
      <c r="F55" s="84">
        <v>22680</v>
      </c>
      <c r="G55" s="84">
        <v>26858</v>
      </c>
      <c r="H55" s="84">
        <v>28008</v>
      </c>
      <c r="I55" s="84">
        <v>478</v>
      </c>
      <c r="J55" s="84">
        <v>24769</v>
      </c>
      <c r="K55" s="86">
        <v>11647</v>
      </c>
    </row>
    <row r="56" spans="1:11" s="7" customFormat="1" ht="15" customHeight="1" x14ac:dyDescent="0.45">
      <c r="A56" s="223" t="s">
        <v>116</v>
      </c>
      <c r="B56" s="213" t="s">
        <v>117</v>
      </c>
      <c r="C56" s="145">
        <v>-10725</v>
      </c>
      <c r="D56" s="84">
        <v>-7574</v>
      </c>
      <c r="E56" s="84">
        <v>6179</v>
      </c>
      <c r="F56" s="84">
        <v>-13847</v>
      </c>
      <c r="G56" s="84">
        <v>943</v>
      </c>
      <c r="H56" s="84">
        <v>-2462</v>
      </c>
      <c r="I56" s="84">
        <v>-21491</v>
      </c>
      <c r="J56" s="84">
        <v>-56573</v>
      </c>
      <c r="K56" s="86">
        <v>-48035</v>
      </c>
    </row>
    <row r="57" spans="1:11" s="7" customFormat="1" ht="15" customHeight="1" x14ac:dyDescent="0.45">
      <c r="A57" s="223" t="s">
        <v>118</v>
      </c>
      <c r="B57" s="213" t="s">
        <v>119</v>
      </c>
      <c r="C57" s="145">
        <v>-4018</v>
      </c>
      <c r="D57" s="84">
        <v>14982</v>
      </c>
      <c r="E57" s="84">
        <v>-31364</v>
      </c>
      <c r="F57" s="84">
        <v>-5271</v>
      </c>
      <c r="G57" s="84">
        <v>-8759</v>
      </c>
      <c r="H57" s="84">
        <v>-7841</v>
      </c>
      <c r="I57" s="84">
        <v>-2606</v>
      </c>
      <c r="J57" s="84">
        <v>30150</v>
      </c>
      <c r="K57" s="86">
        <v>41544</v>
      </c>
    </row>
    <row r="58" spans="1:11" s="7" customFormat="1" ht="15" customHeight="1" x14ac:dyDescent="0.45">
      <c r="A58" s="223" t="s">
        <v>120</v>
      </c>
      <c r="B58" s="213" t="s">
        <v>121</v>
      </c>
      <c r="C58" s="145">
        <v>13</v>
      </c>
      <c r="D58" s="84">
        <v>-329</v>
      </c>
      <c r="E58" s="84">
        <v>-422</v>
      </c>
      <c r="F58" s="84">
        <v>655</v>
      </c>
      <c r="G58" s="84">
        <v>1098</v>
      </c>
      <c r="H58" s="84">
        <v>1213</v>
      </c>
      <c r="I58" s="84">
        <v>5019</v>
      </c>
      <c r="J58" s="84">
        <v>584</v>
      </c>
      <c r="K58" s="86">
        <v>3440</v>
      </c>
    </row>
    <row r="59" spans="1:11" s="7" customFormat="1" ht="15" customHeight="1" x14ac:dyDescent="0.45">
      <c r="A59" s="223" t="s">
        <v>122</v>
      </c>
      <c r="B59" s="213" t="s">
        <v>123</v>
      </c>
      <c r="C59" s="145">
        <v>-18104</v>
      </c>
      <c r="D59" s="84">
        <v>1649</v>
      </c>
      <c r="E59" s="84">
        <v>7200</v>
      </c>
      <c r="F59" s="84">
        <v>4216</v>
      </c>
      <c r="G59" s="84">
        <v>20141</v>
      </c>
      <c r="H59" s="84">
        <v>18918</v>
      </c>
      <c r="I59" s="84">
        <v>-18599</v>
      </c>
      <c r="J59" s="84">
        <v>-1067</v>
      </c>
      <c r="K59" s="86">
        <v>8597</v>
      </c>
    </row>
    <row r="60" spans="1:11" s="7" customFormat="1" ht="15" customHeight="1" x14ac:dyDescent="0.45">
      <c r="A60" s="223" t="s">
        <v>124</v>
      </c>
      <c r="B60" s="213" t="s">
        <v>125</v>
      </c>
      <c r="C60" s="145">
        <v>50848</v>
      </c>
      <c r="D60" s="84">
        <v>32743</v>
      </c>
      <c r="E60" s="84">
        <v>34394</v>
      </c>
      <c r="F60" s="84">
        <v>41595</v>
      </c>
      <c r="G60" s="84">
        <v>45812</v>
      </c>
      <c r="H60" s="84">
        <v>65956</v>
      </c>
      <c r="I60" s="84">
        <v>84874</v>
      </c>
      <c r="J60" s="84">
        <v>69774</v>
      </c>
      <c r="K60" s="86">
        <v>68707</v>
      </c>
    </row>
    <row r="61" spans="1:11" s="90" customFormat="1" ht="15" customHeight="1" x14ac:dyDescent="0.45">
      <c r="A61" s="224" t="s">
        <v>126</v>
      </c>
      <c r="B61" s="214" t="s">
        <v>127</v>
      </c>
      <c r="C61" s="146">
        <v>32743</v>
      </c>
      <c r="D61" s="87">
        <v>34394</v>
      </c>
      <c r="E61" s="87">
        <v>41595</v>
      </c>
      <c r="F61" s="87">
        <v>45812</v>
      </c>
      <c r="G61" s="87">
        <v>65956</v>
      </c>
      <c r="H61" s="87">
        <v>84874</v>
      </c>
      <c r="I61" s="87">
        <v>69774</v>
      </c>
      <c r="J61" s="87">
        <v>68707</v>
      </c>
      <c r="K61" s="89">
        <v>77304</v>
      </c>
    </row>
    <row r="62" spans="1:11" s="74" customFormat="1" ht="15" customHeight="1" x14ac:dyDescent="0.45">
      <c r="A62" s="67"/>
      <c r="B62" s="73"/>
      <c r="C62" s="45"/>
      <c r="D62" s="45"/>
      <c r="E62" s="45"/>
      <c r="F62" s="45"/>
      <c r="G62" s="45"/>
      <c r="H62" s="45"/>
      <c r="I62" s="45"/>
      <c r="J62" s="45"/>
      <c r="K62" s="45"/>
    </row>
    <row r="63" spans="1:11" s="41" customFormat="1" ht="15" customHeight="1" x14ac:dyDescent="0.45">
      <c r="B63" s="64"/>
    </row>
    <row r="64" spans="1:11" s="41" customFormat="1" ht="15" customHeight="1" x14ac:dyDescent="0.45">
      <c r="B64" s="74"/>
    </row>
    <row r="65" spans="2:2" s="41" customFormat="1" ht="15" customHeight="1" x14ac:dyDescent="0.45">
      <c r="B65" s="74"/>
    </row>
    <row r="66" spans="2:2" s="41" customFormat="1" ht="15" customHeight="1" x14ac:dyDescent="0.45">
      <c r="B66" s="74"/>
    </row>
    <row r="67" spans="2:2" s="41" customFormat="1" ht="15" customHeight="1" x14ac:dyDescent="0.45">
      <c r="B67" s="74"/>
    </row>
    <row r="68" spans="2:2" s="41" customFormat="1" ht="15" customHeight="1" x14ac:dyDescent="0.45">
      <c r="B68" s="74"/>
    </row>
    <row r="69" spans="2:2" s="41" customFormat="1" ht="15" customHeight="1" x14ac:dyDescent="0.45">
      <c r="B69" s="74"/>
    </row>
    <row r="70" spans="2:2" s="41" customFormat="1" ht="15" customHeight="1" x14ac:dyDescent="0.45">
      <c r="B70" s="74"/>
    </row>
    <row r="71" spans="2:2" s="41" customFormat="1" ht="15" customHeight="1" x14ac:dyDescent="0.45">
      <c r="B71" s="74"/>
    </row>
    <row r="72" spans="2:2" s="41" customFormat="1" ht="15" customHeight="1" x14ac:dyDescent="0.45">
      <c r="B72" s="74"/>
    </row>
    <row r="73" spans="2:2" s="41" customFormat="1" ht="15" customHeight="1" x14ac:dyDescent="0.45">
      <c r="B73" s="74"/>
    </row>
    <row r="74" spans="2:2" s="41" customFormat="1" ht="15" customHeight="1" x14ac:dyDescent="0.45">
      <c r="B74" s="74"/>
    </row>
    <row r="75" spans="2:2" s="41" customFormat="1" ht="15" customHeight="1" x14ac:dyDescent="0.45">
      <c r="B75" s="74"/>
    </row>
    <row r="76" spans="2:2" s="41" customFormat="1" ht="15" customHeight="1" x14ac:dyDescent="0.45">
      <c r="B76" s="74"/>
    </row>
    <row r="77" spans="2:2" s="41" customFormat="1" ht="15" customHeight="1" x14ac:dyDescent="0.45">
      <c r="B77" s="74"/>
    </row>
    <row r="78" spans="2:2" s="41" customFormat="1" ht="15" customHeight="1" x14ac:dyDescent="0.45">
      <c r="B78" s="74"/>
    </row>
    <row r="79" spans="2:2" s="41" customFormat="1" ht="15" customHeight="1" x14ac:dyDescent="0.45">
      <c r="B79" s="74"/>
    </row>
    <row r="80" spans="2:2" s="41" customFormat="1" ht="15" customHeight="1" x14ac:dyDescent="0.45">
      <c r="B80" s="74"/>
    </row>
    <row r="81" spans="2:2" s="41" customFormat="1" ht="15" customHeight="1" x14ac:dyDescent="0.45">
      <c r="B81" s="74"/>
    </row>
    <row r="82" spans="2:2" s="41" customFormat="1" ht="15" customHeight="1" x14ac:dyDescent="0.45">
      <c r="B82" s="74"/>
    </row>
    <row r="83" spans="2:2" s="41" customFormat="1" ht="15" customHeight="1" x14ac:dyDescent="0.45">
      <c r="B83" s="74"/>
    </row>
    <row r="84" spans="2:2" s="41" customFormat="1" ht="15" customHeight="1" x14ac:dyDescent="0.45">
      <c r="B84" s="74"/>
    </row>
    <row r="85" spans="2:2" s="41" customFormat="1" ht="15" customHeight="1" x14ac:dyDescent="0.45">
      <c r="B85" s="74"/>
    </row>
    <row r="86" spans="2:2" s="41" customFormat="1" ht="15" customHeight="1" x14ac:dyDescent="0.45">
      <c r="B86" s="74"/>
    </row>
    <row r="87" spans="2:2" s="41" customFormat="1" ht="15" customHeight="1" x14ac:dyDescent="0.45">
      <c r="B87" s="74"/>
    </row>
    <row r="88" spans="2:2" s="41" customFormat="1" ht="15" customHeight="1" x14ac:dyDescent="0.45">
      <c r="B88" s="74"/>
    </row>
    <row r="89" spans="2:2" s="41" customFormat="1" ht="15" customHeight="1" x14ac:dyDescent="0.45">
      <c r="B89" s="74"/>
    </row>
    <row r="90" spans="2:2" s="41" customFormat="1" ht="15" customHeight="1" x14ac:dyDescent="0.45">
      <c r="B90" s="74"/>
    </row>
    <row r="91" spans="2:2" s="41" customFormat="1" ht="15" customHeight="1" x14ac:dyDescent="0.45">
      <c r="B91" s="74"/>
    </row>
    <row r="92" spans="2:2" s="41" customFormat="1" ht="15" customHeight="1" x14ac:dyDescent="0.45">
      <c r="B92" s="74"/>
    </row>
    <row r="93" spans="2:2" s="41" customFormat="1" ht="15" customHeight="1" x14ac:dyDescent="0.45">
      <c r="B93" s="74"/>
    </row>
    <row r="94" spans="2:2" s="41" customFormat="1" ht="15" customHeight="1" x14ac:dyDescent="0.45">
      <c r="B94" s="74"/>
    </row>
    <row r="95" spans="2:2" s="41" customFormat="1" ht="15" customHeight="1" x14ac:dyDescent="0.45">
      <c r="B95" s="74"/>
    </row>
    <row r="96" spans="2:2" s="41" customFormat="1" ht="15" customHeight="1" x14ac:dyDescent="0.45">
      <c r="B96" s="74"/>
    </row>
    <row r="97" spans="2:2" s="41" customFormat="1" ht="15" customHeight="1" x14ac:dyDescent="0.45">
      <c r="B97" s="74"/>
    </row>
    <row r="98" spans="2:2" s="41" customFormat="1" ht="15" customHeight="1" x14ac:dyDescent="0.45">
      <c r="B98" s="74"/>
    </row>
    <row r="99" spans="2:2" s="41" customFormat="1" ht="15" customHeight="1" x14ac:dyDescent="0.45">
      <c r="B99" s="74"/>
    </row>
    <row r="100" spans="2:2" s="41" customFormat="1" ht="15" customHeight="1" x14ac:dyDescent="0.45">
      <c r="B100" s="74"/>
    </row>
    <row r="101" spans="2:2" s="41" customFormat="1" ht="15" customHeight="1" x14ac:dyDescent="0.45">
      <c r="B101" s="74"/>
    </row>
    <row r="102" spans="2:2" s="41" customFormat="1" ht="15" customHeight="1" x14ac:dyDescent="0.45">
      <c r="B102" s="74"/>
    </row>
    <row r="103" spans="2:2" s="41" customFormat="1" ht="15" customHeight="1" x14ac:dyDescent="0.45">
      <c r="B103" s="74"/>
    </row>
    <row r="104" spans="2:2" s="41" customFormat="1" ht="15" customHeight="1" x14ac:dyDescent="0.45">
      <c r="B104" s="74"/>
    </row>
    <row r="105" spans="2:2" s="41" customFormat="1" ht="15" customHeight="1" x14ac:dyDescent="0.45">
      <c r="B105" s="74"/>
    </row>
    <row r="106" spans="2:2" s="41" customFormat="1" ht="15" customHeight="1" x14ac:dyDescent="0.45">
      <c r="B106" s="74"/>
    </row>
    <row r="107" spans="2:2" s="41" customFormat="1" ht="15" customHeight="1" x14ac:dyDescent="0.45">
      <c r="B107" s="74"/>
    </row>
    <row r="108" spans="2:2" s="41" customFormat="1" ht="15" customHeight="1" x14ac:dyDescent="0.45">
      <c r="B108" s="74"/>
    </row>
    <row r="109" spans="2:2" s="41" customFormat="1" ht="15" customHeight="1" x14ac:dyDescent="0.45">
      <c r="B109" s="74"/>
    </row>
    <row r="110" spans="2:2" s="41" customFormat="1" ht="15" customHeight="1" x14ac:dyDescent="0.45">
      <c r="B110" s="74"/>
    </row>
    <row r="111" spans="2:2" s="41" customFormat="1" ht="15" customHeight="1" x14ac:dyDescent="0.45">
      <c r="B111" s="74"/>
    </row>
    <row r="112" spans="2:2" s="41" customFormat="1" ht="15" customHeight="1" x14ac:dyDescent="0.45">
      <c r="B112" s="74"/>
    </row>
    <row r="113" spans="2:2" s="41" customFormat="1" ht="15" customHeight="1" x14ac:dyDescent="0.45">
      <c r="B113" s="74"/>
    </row>
    <row r="114" spans="2:2" s="41" customFormat="1" ht="15" customHeight="1" x14ac:dyDescent="0.45">
      <c r="B114" s="74"/>
    </row>
    <row r="115" spans="2:2" s="41" customFormat="1" ht="15" customHeight="1" x14ac:dyDescent="0.45">
      <c r="B115" s="74"/>
    </row>
    <row r="116" spans="2:2" s="41" customFormat="1" ht="15" customHeight="1" x14ac:dyDescent="0.45">
      <c r="B116" s="74"/>
    </row>
    <row r="117" spans="2:2" s="41" customFormat="1" ht="15" customHeight="1" x14ac:dyDescent="0.45">
      <c r="B117" s="74"/>
    </row>
    <row r="118" spans="2:2" s="41" customFormat="1" ht="15" customHeight="1" x14ac:dyDescent="0.45">
      <c r="B118" s="74"/>
    </row>
    <row r="119" spans="2:2" s="41" customFormat="1" ht="15" customHeight="1" x14ac:dyDescent="0.45">
      <c r="B119" s="74"/>
    </row>
    <row r="120" spans="2:2" s="41" customFormat="1" ht="15" customHeight="1" x14ac:dyDescent="0.45">
      <c r="B120" s="74"/>
    </row>
    <row r="121" spans="2:2" s="41" customFormat="1" ht="15" customHeight="1" x14ac:dyDescent="0.45">
      <c r="B121" s="74"/>
    </row>
    <row r="122" spans="2:2" s="41" customFormat="1" ht="15" customHeight="1" x14ac:dyDescent="0.45">
      <c r="B122" s="74"/>
    </row>
    <row r="123" spans="2:2" s="41" customFormat="1" ht="15" customHeight="1" x14ac:dyDescent="0.45">
      <c r="B123" s="74"/>
    </row>
    <row r="124" spans="2:2" s="41" customFormat="1" ht="15" customHeight="1" x14ac:dyDescent="0.45">
      <c r="B124" s="74"/>
    </row>
    <row r="125" spans="2:2" s="41" customFormat="1" ht="15" customHeight="1" x14ac:dyDescent="0.45">
      <c r="B125" s="74"/>
    </row>
    <row r="126" spans="2:2" s="41" customFormat="1" ht="15" customHeight="1" x14ac:dyDescent="0.45">
      <c r="B126" s="74"/>
    </row>
    <row r="127" spans="2:2" s="41" customFormat="1" ht="15" customHeight="1" x14ac:dyDescent="0.45">
      <c r="B127" s="74"/>
    </row>
    <row r="128" spans="2:2" s="41" customFormat="1" ht="15" customHeight="1" x14ac:dyDescent="0.45">
      <c r="B128" s="74"/>
    </row>
    <row r="129" spans="2:2" s="41" customFormat="1" ht="15" customHeight="1" x14ac:dyDescent="0.45">
      <c r="B129" s="74"/>
    </row>
    <row r="130" spans="2:2" s="41" customFormat="1" ht="15" customHeight="1" x14ac:dyDescent="0.45">
      <c r="B130" s="74"/>
    </row>
  </sheetData>
  <mergeCells count="3">
    <mergeCell ref="A52:B54"/>
    <mergeCell ref="A21:B23"/>
    <mergeCell ref="A3:B5"/>
  </mergeCells>
  <phoneticPr fontId="2"/>
  <conditionalFormatting sqref="A1:A3 C4:K17 A18:A21 C22:K33 A50:A52 C53:K61">
    <cfRule type="containsErrors" dxfId="44" priority="18">
      <formula>ISERROR(A1)</formula>
    </cfRule>
  </conditionalFormatting>
  <conditionalFormatting sqref="A6:B17">
    <cfRule type="containsErrors" dxfId="43" priority="3">
      <formula>ISERROR(A6)</formula>
    </cfRule>
  </conditionalFormatting>
  <conditionalFormatting sqref="A24:B33">
    <cfRule type="containsErrors" dxfId="42" priority="2">
      <formula>ISERROR(A24)</formula>
    </cfRule>
  </conditionalFormatting>
  <conditionalFormatting sqref="A55:B61">
    <cfRule type="containsErrors" dxfId="41" priority="1">
      <formula>ISERROR(A55)</formula>
    </cfRule>
  </conditionalFormatting>
  <conditionalFormatting sqref="A35:K49 A62">
    <cfRule type="containsErrors" dxfId="40" priority="15">
      <formula>ISERROR(A35)</formula>
    </cfRule>
  </conditionalFormatting>
  <conditionalFormatting sqref="B63">
    <cfRule type="containsErrors" dxfId="39" priority="13">
      <formula>ISERROR(B63)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C081-E133-4453-BA10-6F554CB4A7DD}">
  <sheetPr>
    <tabColor theme="0"/>
  </sheetPr>
  <dimension ref="A1:N37"/>
  <sheetViews>
    <sheetView showGridLines="0" view="pageBreakPreview" zoomScale="70" zoomScaleNormal="70" zoomScaleSheetLayoutView="70" workbookViewId="0">
      <pane xSplit="2" ySplit="5" topLeftCell="C6" activePane="bottomRight" state="frozen"/>
      <selection pane="topRight" activeCell="J17" sqref="J17"/>
      <selection pane="bottomLeft" activeCell="J17" sqref="J17"/>
      <selection pane="bottomRight"/>
    </sheetView>
  </sheetViews>
  <sheetFormatPr defaultColWidth="9" defaultRowHeight="15" outlineLevelCol="1" x14ac:dyDescent="0.45"/>
  <cols>
    <col min="1" max="1" width="25" style="6" customWidth="1"/>
    <col min="2" max="2" width="50.5" style="43" customWidth="1" outlineLevel="1"/>
    <col min="3" max="11" width="11.8984375" style="6" customWidth="1"/>
    <col min="12" max="12" width="1.59765625" style="6" customWidth="1"/>
    <col min="13" max="13" width="15.09765625" style="6" customWidth="1"/>
    <col min="14" max="16384" width="9" style="6"/>
  </cols>
  <sheetData>
    <row r="1" spans="1:13" s="1" customFormat="1" ht="16.2" x14ac:dyDescent="0.45">
      <c r="A1" s="2" t="s">
        <v>10</v>
      </c>
      <c r="B1" s="3"/>
    </row>
    <row r="2" spans="1:13" s="1" customFormat="1" ht="15" customHeight="1" x14ac:dyDescent="0.45">
      <c r="A2" s="175" t="s">
        <v>11</v>
      </c>
      <c r="B2" s="3"/>
      <c r="C2" s="181"/>
      <c r="D2" s="181"/>
      <c r="E2" s="181"/>
      <c r="F2" s="182"/>
      <c r="G2" s="181"/>
      <c r="H2" s="181"/>
      <c r="I2" s="181"/>
      <c r="J2" s="181"/>
      <c r="K2" s="183" t="s">
        <v>36</v>
      </c>
    </row>
    <row r="3" spans="1:13" s="8" customFormat="1" ht="15" customHeight="1" x14ac:dyDescent="0.45">
      <c r="A3" s="416"/>
      <c r="B3" s="417"/>
      <c r="C3" s="173" t="s">
        <v>129</v>
      </c>
      <c r="D3" s="167" t="s">
        <v>130</v>
      </c>
      <c r="E3" s="167" t="s">
        <v>131</v>
      </c>
      <c r="F3" s="167" t="s">
        <v>132</v>
      </c>
      <c r="G3" s="167" t="s">
        <v>133</v>
      </c>
      <c r="H3" s="167" t="s">
        <v>134</v>
      </c>
      <c r="I3" s="167" t="s">
        <v>37</v>
      </c>
      <c r="J3" s="167" t="s">
        <v>135</v>
      </c>
      <c r="K3" s="168" t="s">
        <v>39</v>
      </c>
      <c r="M3" s="20"/>
    </row>
    <row r="4" spans="1:13" s="8" customFormat="1" ht="15" customHeight="1" x14ac:dyDescent="0.45">
      <c r="A4" s="416"/>
      <c r="B4" s="417"/>
      <c r="C4" s="147"/>
      <c r="D4" s="9"/>
      <c r="E4" s="9"/>
      <c r="F4" s="9"/>
      <c r="G4" s="9"/>
      <c r="H4" s="9"/>
      <c r="I4" s="9"/>
      <c r="J4" s="9"/>
      <c r="K4" s="169"/>
      <c r="M4" s="20"/>
    </row>
    <row r="5" spans="1:13" s="8" customFormat="1" ht="15" customHeight="1" x14ac:dyDescent="0.45">
      <c r="A5" s="418"/>
      <c r="B5" s="419"/>
      <c r="C5" s="148"/>
      <c r="D5" s="13"/>
      <c r="E5" s="13"/>
      <c r="F5" s="13"/>
      <c r="G5" s="13"/>
      <c r="H5" s="13"/>
      <c r="I5" s="13"/>
      <c r="J5" s="13"/>
      <c r="K5" s="171"/>
      <c r="M5" s="59"/>
    </row>
    <row r="6" spans="1:13" s="8" customFormat="1" ht="14.4" x14ac:dyDescent="0.45">
      <c r="A6" s="230" t="s">
        <v>136</v>
      </c>
      <c r="B6" s="237" t="s">
        <v>137</v>
      </c>
      <c r="C6" s="190"/>
      <c r="D6" s="190"/>
      <c r="E6" s="190"/>
      <c r="F6" s="190"/>
      <c r="G6" s="190"/>
      <c r="H6" s="190"/>
      <c r="I6" s="190"/>
      <c r="J6" s="190"/>
      <c r="K6" s="191"/>
      <c r="M6" s="20"/>
    </row>
    <row r="7" spans="1:13" s="8" customFormat="1" ht="14.4" x14ac:dyDescent="0.45">
      <c r="A7" s="231" t="s">
        <v>138</v>
      </c>
      <c r="B7" s="226" t="s">
        <v>139</v>
      </c>
      <c r="C7" s="184">
        <v>27.2</v>
      </c>
      <c r="D7" s="176">
        <v>25.5</v>
      </c>
      <c r="E7" s="176">
        <v>27.5</v>
      </c>
      <c r="F7" s="176">
        <v>30.6</v>
      </c>
      <c r="G7" s="176">
        <v>34.4</v>
      </c>
      <c r="H7" s="176">
        <v>38.4</v>
      </c>
      <c r="I7" s="176">
        <v>44.5</v>
      </c>
      <c r="J7" s="176">
        <v>48.7</v>
      </c>
      <c r="K7" s="177">
        <v>50.8</v>
      </c>
      <c r="M7" s="20"/>
    </row>
    <row r="8" spans="1:13" s="8" customFormat="1" ht="14.4" x14ac:dyDescent="0.45">
      <c r="A8" s="232" t="s">
        <v>140</v>
      </c>
      <c r="B8" s="227" t="s">
        <v>141</v>
      </c>
      <c r="C8" s="243"/>
      <c r="D8" s="110">
        <v>45.8</v>
      </c>
      <c r="E8" s="110">
        <v>44.5</v>
      </c>
      <c r="F8" s="110">
        <v>42.9</v>
      </c>
      <c r="G8" s="110">
        <v>43</v>
      </c>
      <c r="H8" s="110">
        <v>42.4</v>
      </c>
      <c r="I8" s="110">
        <v>38.5</v>
      </c>
      <c r="J8" s="110">
        <v>41</v>
      </c>
      <c r="K8" s="178">
        <v>44</v>
      </c>
      <c r="M8" s="20"/>
    </row>
    <row r="9" spans="1:13" s="8" customFormat="1" ht="14.4" x14ac:dyDescent="0.45">
      <c r="A9" s="232" t="s">
        <v>142</v>
      </c>
      <c r="B9" s="227" t="s">
        <v>143</v>
      </c>
      <c r="C9" s="185">
        <v>1.6</v>
      </c>
      <c r="D9" s="110">
        <v>1.9</v>
      </c>
      <c r="E9" s="110">
        <v>3.5</v>
      </c>
      <c r="F9" s="110">
        <v>3.8</v>
      </c>
      <c r="G9" s="110">
        <v>3.5</v>
      </c>
      <c r="H9" s="110">
        <v>4.0999999999999996</v>
      </c>
      <c r="I9" s="110">
        <v>4.4000000000000004</v>
      </c>
      <c r="J9" s="110">
        <v>4.4000000000000004</v>
      </c>
      <c r="K9" s="178">
        <v>1.9</v>
      </c>
      <c r="M9" s="20"/>
    </row>
    <row r="10" spans="1:13" s="8" customFormat="1" ht="14.4" x14ac:dyDescent="0.45">
      <c r="A10" s="232" t="s">
        <v>144</v>
      </c>
      <c r="B10" s="227" t="s">
        <v>145</v>
      </c>
      <c r="C10" s="186">
        <v>7411</v>
      </c>
      <c r="D10" s="111">
        <v>7162</v>
      </c>
      <c r="E10" s="111">
        <v>6897</v>
      </c>
      <c r="F10" s="111">
        <v>6664</v>
      </c>
      <c r="G10" s="111">
        <v>6136</v>
      </c>
      <c r="H10" s="111">
        <v>8581</v>
      </c>
      <c r="I10" s="111">
        <v>11246</v>
      </c>
      <c r="J10" s="111">
        <v>12028</v>
      </c>
      <c r="K10" s="401">
        <v>12581</v>
      </c>
      <c r="M10" s="20"/>
    </row>
    <row r="11" spans="1:13" s="8" customFormat="1" ht="14.4" x14ac:dyDescent="0.45">
      <c r="A11" s="232" t="s">
        <v>146</v>
      </c>
      <c r="B11" s="227" t="s">
        <v>147</v>
      </c>
      <c r="C11" s="186">
        <v>9973</v>
      </c>
      <c r="D11" s="111">
        <v>6896</v>
      </c>
      <c r="E11" s="111">
        <v>10302</v>
      </c>
      <c r="F11" s="111">
        <v>10831</v>
      </c>
      <c r="G11" s="111">
        <v>8057</v>
      </c>
      <c r="H11" s="111">
        <v>7945</v>
      </c>
      <c r="I11" s="111">
        <v>9596</v>
      </c>
      <c r="J11" s="111">
        <v>27493</v>
      </c>
      <c r="K11" s="401">
        <v>25207</v>
      </c>
      <c r="M11" s="20"/>
    </row>
    <row r="12" spans="1:13" s="8" customFormat="1" ht="14.4" x14ac:dyDescent="0.45">
      <c r="A12" s="233" t="s">
        <v>148</v>
      </c>
      <c r="B12" s="228" t="s">
        <v>149</v>
      </c>
      <c r="C12" s="195">
        <v>9115</v>
      </c>
      <c r="D12" s="196">
        <v>8940</v>
      </c>
      <c r="E12" s="196">
        <v>10090</v>
      </c>
      <c r="F12" s="196">
        <v>10241</v>
      </c>
      <c r="G12" s="196">
        <v>10663</v>
      </c>
      <c r="H12" s="196">
        <v>10515</v>
      </c>
      <c r="I12" s="196">
        <v>11134</v>
      </c>
      <c r="J12" s="196">
        <v>11913</v>
      </c>
      <c r="K12" s="197">
        <v>15635</v>
      </c>
      <c r="M12" s="20"/>
    </row>
    <row r="13" spans="1:13" s="8" customFormat="1" ht="14.4" x14ac:dyDescent="0.45">
      <c r="A13" s="200"/>
      <c r="B13" s="200"/>
      <c r="C13" s="235"/>
      <c r="D13" s="192"/>
      <c r="E13" s="192"/>
      <c r="F13" s="192"/>
      <c r="G13" s="192"/>
      <c r="H13" s="192"/>
      <c r="I13" s="192"/>
      <c r="J13" s="192"/>
      <c r="K13" s="192"/>
      <c r="M13" s="20"/>
    </row>
    <row r="14" spans="1:13" s="8" customFormat="1" ht="14.4" x14ac:dyDescent="0.45">
      <c r="A14" s="230" t="s">
        <v>150</v>
      </c>
      <c r="B14" s="237" t="s">
        <v>151</v>
      </c>
      <c r="C14" s="190"/>
      <c r="D14" s="190"/>
      <c r="E14" s="190"/>
      <c r="F14" s="190"/>
      <c r="G14" s="190"/>
      <c r="H14" s="190"/>
      <c r="I14" s="190"/>
      <c r="J14" s="190"/>
      <c r="K14" s="191"/>
      <c r="M14" s="20"/>
    </row>
    <row r="15" spans="1:13" s="8" customFormat="1" ht="14.4" x14ac:dyDescent="0.45">
      <c r="A15" s="232" t="s">
        <v>152</v>
      </c>
      <c r="B15" s="227" t="s">
        <v>87</v>
      </c>
      <c r="C15" s="187">
        <v>391860</v>
      </c>
      <c r="D15" s="17">
        <v>429040</v>
      </c>
      <c r="E15" s="17">
        <v>409531</v>
      </c>
      <c r="F15" s="17">
        <v>429336</v>
      </c>
      <c r="G15" s="17">
        <v>461161</v>
      </c>
      <c r="H15" s="17">
        <v>479682</v>
      </c>
      <c r="I15" s="17">
        <v>533593</v>
      </c>
      <c r="J15" s="17">
        <v>609666</v>
      </c>
      <c r="K15" s="58">
        <v>718640</v>
      </c>
      <c r="M15" s="20"/>
    </row>
    <row r="16" spans="1:13" s="8" customFormat="1" ht="14.4" x14ac:dyDescent="0.45">
      <c r="A16" s="232" t="s">
        <v>68</v>
      </c>
      <c r="B16" s="227" t="s">
        <v>69</v>
      </c>
      <c r="C16" s="187">
        <v>33929</v>
      </c>
      <c r="D16" s="17">
        <v>35578</v>
      </c>
      <c r="E16" s="17">
        <v>42939</v>
      </c>
      <c r="F16" s="17">
        <v>47277</v>
      </c>
      <c r="G16" s="17">
        <v>67200</v>
      </c>
      <c r="H16" s="17">
        <v>86404</v>
      </c>
      <c r="I16" s="17">
        <v>71605</v>
      </c>
      <c r="J16" s="17">
        <v>70763</v>
      </c>
      <c r="K16" s="58">
        <v>78010</v>
      </c>
      <c r="M16" s="20"/>
    </row>
    <row r="17" spans="1:14" s="8" customFormat="1" ht="14.4" x14ac:dyDescent="0.45">
      <c r="A17" s="232" t="s">
        <v>104</v>
      </c>
      <c r="B17" s="227" t="s">
        <v>105</v>
      </c>
      <c r="C17" s="187">
        <v>116894</v>
      </c>
      <c r="D17" s="17">
        <v>119479</v>
      </c>
      <c r="E17" s="17">
        <v>118003</v>
      </c>
      <c r="F17" s="17">
        <v>126330</v>
      </c>
      <c r="G17" s="17">
        <v>131299</v>
      </c>
      <c r="H17" s="17">
        <v>139619</v>
      </c>
      <c r="I17" s="17">
        <v>162658</v>
      </c>
      <c r="J17" s="17">
        <v>189364</v>
      </c>
      <c r="K17" s="58">
        <v>196812</v>
      </c>
      <c r="M17" s="20"/>
    </row>
    <row r="18" spans="1:14" s="8" customFormat="1" ht="14.4" x14ac:dyDescent="0.45">
      <c r="A18" s="233" t="s">
        <v>96</v>
      </c>
      <c r="B18" s="228" t="s">
        <v>77</v>
      </c>
      <c r="C18" s="198">
        <v>107249</v>
      </c>
      <c r="D18" s="60">
        <v>126343</v>
      </c>
      <c r="E18" s="60">
        <v>99588</v>
      </c>
      <c r="F18" s="60">
        <v>98149</v>
      </c>
      <c r="G18" s="60">
        <v>91880</v>
      </c>
      <c r="H18" s="60">
        <v>86467</v>
      </c>
      <c r="I18" s="60">
        <v>91441</v>
      </c>
      <c r="J18" s="60">
        <v>135763</v>
      </c>
      <c r="K18" s="199">
        <v>184055</v>
      </c>
      <c r="M18" s="20"/>
    </row>
    <row r="19" spans="1:14" s="8" customFormat="1" ht="14.4" x14ac:dyDescent="0.45">
      <c r="A19" s="200"/>
      <c r="B19" s="200"/>
      <c r="C19" s="193"/>
      <c r="D19" s="193"/>
      <c r="E19" s="193"/>
      <c r="F19" s="193"/>
      <c r="G19" s="193"/>
      <c r="H19" s="193"/>
      <c r="I19" s="193"/>
      <c r="J19" s="193"/>
      <c r="K19" s="193"/>
      <c r="M19" s="20"/>
    </row>
    <row r="20" spans="1:14" s="8" customFormat="1" ht="14.4" x14ac:dyDescent="0.45">
      <c r="A20" s="230" t="s">
        <v>153</v>
      </c>
      <c r="B20" s="237" t="s">
        <v>154</v>
      </c>
      <c r="C20" s="190"/>
      <c r="D20" s="190"/>
      <c r="E20" s="190"/>
      <c r="F20" s="190"/>
      <c r="G20" s="190"/>
      <c r="H20" s="190"/>
      <c r="I20" s="190"/>
      <c r="J20" s="190"/>
      <c r="K20" s="191"/>
      <c r="M20" s="20"/>
    </row>
    <row r="21" spans="1:14" s="8" customFormat="1" ht="14.4" x14ac:dyDescent="0.45">
      <c r="A21" s="232" t="s">
        <v>155</v>
      </c>
      <c r="B21" s="227" t="s">
        <v>155</v>
      </c>
      <c r="C21" s="185">
        <v>1.9</v>
      </c>
      <c r="D21" s="110">
        <v>4.5999999999999996</v>
      </c>
      <c r="E21" s="110">
        <v>1.9</v>
      </c>
      <c r="F21" s="110">
        <v>3.5</v>
      </c>
      <c r="G21" s="110">
        <v>6.1</v>
      </c>
      <c r="H21" s="110">
        <v>11.5</v>
      </c>
      <c r="I21" s="110">
        <v>12.6</v>
      </c>
      <c r="J21" s="110">
        <v>12.6</v>
      </c>
      <c r="K21" s="178">
        <v>5.8</v>
      </c>
      <c r="M21" s="20"/>
    </row>
    <row r="22" spans="1:14" s="8" customFormat="1" ht="14.4" x14ac:dyDescent="0.45">
      <c r="A22" s="232" t="s">
        <v>156</v>
      </c>
      <c r="B22" s="227" t="s">
        <v>156</v>
      </c>
      <c r="C22" s="185">
        <v>0.9</v>
      </c>
      <c r="D22" s="110">
        <v>1.6</v>
      </c>
      <c r="E22" s="110">
        <v>2.2000000000000002</v>
      </c>
      <c r="F22" s="110">
        <v>2.8</v>
      </c>
      <c r="G22" s="110">
        <v>2.6</v>
      </c>
      <c r="H22" s="110">
        <v>3.8</v>
      </c>
      <c r="I22" s="110">
        <v>5.0999999999999996</v>
      </c>
      <c r="J22" s="110">
        <v>4.3</v>
      </c>
      <c r="K22" s="178">
        <v>2.1</v>
      </c>
      <c r="M22" s="20"/>
    </row>
    <row r="23" spans="1:14" s="8" customFormat="1" ht="14.4" x14ac:dyDescent="0.45">
      <c r="A23" s="232" t="s">
        <v>157</v>
      </c>
      <c r="B23" s="227" t="s">
        <v>157</v>
      </c>
      <c r="C23" s="380">
        <v>1.9</v>
      </c>
      <c r="D23" s="132">
        <v>2.2000000000000002</v>
      </c>
      <c r="E23" s="132">
        <v>4.2</v>
      </c>
      <c r="F23" s="132">
        <v>4.8</v>
      </c>
      <c r="G23" s="132">
        <v>4.8</v>
      </c>
      <c r="H23" s="132">
        <v>6.2</v>
      </c>
      <c r="I23" s="132">
        <v>7.4</v>
      </c>
      <c r="J23" s="132">
        <v>6.8</v>
      </c>
      <c r="K23" s="178">
        <v>2.5</v>
      </c>
      <c r="M23" s="20"/>
    </row>
    <row r="24" spans="1:14" s="8" customFormat="1" ht="14.4" x14ac:dyDescent="0.45">
      <c r="A24" s="234" t="s">
        <v>158</v>
      </c>
      <c r="B24" s="229" t="s">
        <v>159</v>
      </c>
      <c r="C24" s="243"/>
      <c r="D24" s="244"/>
      <c r="E24" s="244"/>
      <c r="F24" s="244"/>
      <c r="G24" s="244"/>
      <c r="H24" s="110">
        <v>13.6</v>
      </c>
      <c r="I24" s="110">
        <v>15.1</v>
      </c>
      <c r="J24" s="132">
        <v>12.2</v>
      </c>
      <c r="K24" s="178">
        <v>5.8</v>
      </c>
      <c r="M24" s="20"/>
      <c r="N24" s="20"/>
    </row>
    <row r="25" spans="1:14" s="8" customFormat="1" ht="14.4" x14ac:dyDescent="0.45">
      <c r="A25" s="234" t="s">
        <v>160</v>
      </c>
      <c r="B25" s="229" t="s">
        <v>161</v>
      </c>
      <c r="C25" s="243"/>
      <c r="D25" s="244"/>
      <c r="E25" s="244"/>
      <c r="F25" s="244"/>
      <c r="G25" s="244"/>
      <c r="H25" s="383">
        <v>3.6</v>
      </c>
      <c r="I25" s="382">
        <v>3</v>
      </c>
      <c r="J25" s="381">
        <v>0.9</v>
      </c>
      <c r="K25" s="178">
        <v>-2</v>
      </c>
      <c r="M25" s="20"/>
      <c r="N25" s="59"/>
    </row>
    <row r="26" spans="1:14" s="8" customFormat="1" ht="14.4" x14ac:dyDescent="0.45">
      <c r="A26" s="234" t="s">
        <v>162</v>
      </c>
      <c r="B26" s="229" t="s">
        <v>163</v>
      </c>
      <c r="C26" s="243"/>
      <c r="D26" s="244"/>
      <c r="E26" s="244"/>
      <c r="F26" s="244"/>
      <c r="G26" s="244"/>
      <c r="H26" s="110">
        <v>1.2</v>
      </c>
      <c r="I26" s="110">
        <v>4.3</v>
      </c>
      <c r="J26" s="132">
        <v>0.2</v>
      </c>
      <c r="K26" s="178">
        <v>-4.0999999999999996</v>
      </c>
      <c r="M26" s="20"/>
    </row>
    <row r="27" spans="1:14" s="8" customFormat="1" ht="14.4" x14ac:dyDescent="0.45">
      <c r="A27" s="232" t="s">
        <v>164</v>
      </c>
      <c r="B27" s="227" t="s">
        <v>165</v>
      </c>
      <c r="C27" s="185">
        <v>29.8</v>
      </c>
      <c r="D27" s="110">
        <v>27.8</v>
      </c>
      <c r="E27" s="110">
        <v>28.8</v>
      </c>
      <c r="F27" s="110">
        <v>29.4</v>
      </c>
      <c r="G27" s="110">
        <v>28.5</v>
      </c>
      <c r="H27" s="110">
        <v>29.1</v>
      </c>
      <c r="I27" s="110">
        <v>30.5</v>
      </c>
      <c r="J27" s="110">
        <v>31.1</v>
      </c>
      <c r="K27" s="178">
        <v>27.4</v>
      </c>
      <c r="M27" s="20"/>
    </row>
    <row r="28" spans="1:14" s="8" customFormat="1" ht="14.4" x14ac:dyDescent="0.45">
      <c r="A28" s="233" t="s">
        <v>166</v>
      </c>
      <c r="B28" s="228" t="s">
        <v>167</v>
      </c>
      <c r="C28" s="201">
        <v>0.9</v>
      </c>
      <c r="D28" s="202">
        <v>1.1000000000000001</v>
      </c>
      <c r="E28" s="202">
        <v>0.8</v>
      </c>
      <c r="F28" s="202">
        <v>0.8</v>
      </c>
      <c r="G28" s="202">
        <v>0.7</v>
      </c>
      <c r="H28" s="202">
        <v>0.6</v>
      </c>
      <c r="I28" s="202">
        <v>0.6</v>
      </c>
      <c r="J28" s="202">
        <v>0.7</v>
      </c>
      <c r="K28" s="402">
        <v>0.9</v>
      </c>
      <c r="M28" s="20"/>
    </row>
    <row r="29" spans="1:14" s="8" customFormat="1" ht="14.4" x14ac:dyDescent="0.45">
      <c r="A29" s="27"/>
      <c r="B29" s="200"/>
      <c r="C29" s="236"/>
      <c r="D29" s="194"/>
      <c r="E29" s="194"/>
      <c r="F29" s="194"/>
      <c r="G29" s="194"/>
      <c r="H29" s="194"/>
      <c r="I29" s="194"/>
      <c r="J29" s="194"/>
      <c r="K29" s="193"/>
      <c r="M29" s="20"/>
    </row>
    <row r="30" spans="1:14" s="8" customFormat="1" ht="14.4" x14ac:dyDescent="0.45">
      <c r="A30" s="230" t="s">
        <v>168</v>
      </c>
      <c r="B30" s="237" t="s">
        <v>169</v>
      </c>
      <c r="C30" s="190"/>
      <c r="D30" s="190"/>
      <c r="E30" s="190"/>
      <c r="F30" s="190"/>
      <c r="G30" s="190"/>
      <c r="H30" s="190"/>
      <c r="I30" s="190"/>
      <c r="J30" s="190"/>
      <c r="K30" s="191"/>
      <c r="M30" s="20"/>
    </row>
    <row r="31" spans="1:14" s="8" customFormat="1" ht="14.4" x14ac:dyDescent="0.45">
      <c r="A31" s="232" t="s">
        <v>170</v>
      </c>
      <c r="B31" s="227" t="s">
        <v>171</v>
      </c>
      <c r="C31" s="188">
        <v>12.88</v>
      </c>
      <c r="D31" s="112">
        <v>32.31</v>
      </c>
      <c r="E31" s="112">
        <v>13.04</v>
      </c>
      <c r="F31" s="112">
        <v>25.26</v>
      </c>
      <c r="G31" s="112">
        <v>46.87</v>
      </c>
      <c r="H31" s="112">
        <v>92.43</v>
      </c>
      <c r="I31" s="112">
        <v>112.74</v>
      </c>
      <c r="J31" s="112">
        <v>131.33000000000001</v>
      </c>
      <c r="K31" s="179">
        <v>66.2</v>
      </c>
      <c r="M31" s="20"/>
    </row>
    <row r="32" spans="1:14" s="8" customFormat="1" ht="14.4" x14ac:dyDescent="0.45">
      <c r="A32" s="232" t="s">
        <v>172</v>
      </c>
      <c r="B32" s="227" t="s">
        <v>173</v>
      </c>
      <c r="C32" s="188">
        <v>693.53</v>
      </c>
      <c r="D32" s="112">
        <v>708.89</v>
      </c>
      <c r="E32" s="112">
        <v>700.15</v>
      </c>
      <c r="F32" s="112">
        <v>749.58</v>
      </c>
      <c r="G32" s="112">
        <v>779.08</v>
      </c>
      <c r="H32" s="112">
        <v>828.47</v>
      </c>
      <c r="I32" s="112">
        <v>965.21</v>
      </c>
      <c r="J32" s="112">
        <v>1125.9100000000001</v>
      </c>
      <c r="K32" s="179">
        <v>1169.8900000000001</v>
      </c>
      <c r="M32" s="20"/>
    </row>
    <row r="33" spans="1:13" s="8" customFormat="1" ht="14.4" x14ac:dyDescent="0.45">
      <c r="A33" s="232" t="s">
        <v>174</v>
      </c>
      <c r="B33" s="227" t="s">
        <v>175</v>
      </c>
      <c r="C33" s="187">
        <v>12</v>
      </c>
      <c r="D33" s="17">
        <v>12</v>
      </c>
      <c r="E33" s="17">
        <v>12</v>
      </c>
      <c r="F33" s="17">
        <v>12</v>
      </c>
      <c r="G33" s="17">
        <v>12</v>
      </c>
      <c r="H33" s="17">
        <v>18</v>
      </c>
      <c r="I33" s="17">
        <v>23</v>
      </c>
      <c r="J33" s="17">
        <v>25</v>
      </c>
      <c r="K33" s="58">
        <v>25</v>
      </c>
      <c r="M33" s="20"/>
    </row>
    <row r="34" spans="1:13" s="8" customFormat="1" ht="14.4" x14ac:dyDescent="0.45">
      <c r="A34" s="233" t="s">
        <v>176</v>
      </c>
      <c r="B34" s="228" t="s">
        <v>177</v>
      </c>
      <c r="C34" s="189">
        <v>93.2</v>
      </c>
      <c r="D34" s="113">
        <v>37.1</v>
      </c>
      <c r="E34" s="113">
        <v>92</v>
      </c>
      <c r="F34" s="113">
        <v>47.5</v>
      </c>
      <c r="G34" s="113">
        <v>25.6</v>
      </c>
      <c r="H34" s="113">
        <v>19.5</v>
      </c>
      <c r="I34" s="113">
        <v>20.399999999999999</v>
      </c>
      <c r="J34" s="113">
        <v>19</v>
      </c>
      <c r="K34" s="180">
        <v>37.799999999999997</v>
      </c>
      <c r="M34" s="20"/>
    </row>
    <row r="35" spans="1:13" s="43" customFormat="1" x14ac:dyDescent="0.45">
      <c r="A35" s="44"/>
      <c r="B35" s="40"/>
      <c r="C35" s="39"/>
      <c r="D35" s="39"/>
      <c r="E35" s="39"/>
      <c r="F35" s="39"/>
      <c r="G35" s="39"/>
      <c r="H35" s="39"/>
      <c r="I35" s="39"/>
      <c r="J35" s="39"/>
      <c r="K35" s="39"/>
    </row>
    <row r="36" spans="1:13" x14ac:dyDescent="0.45">
      <c r="B36" s="27"/>
    </row>
    <row r="37" spans="1:13" x14ac:dyDescent="0.45">
      <c r="B37" s="27"/>
    </row>
  </sheetData>
  <mergeCells count="1">
    <mergeCell ref="A3:B5"/>
  </mergeCells>
  <phoneticPr fontId="2"/>
  <conditionalFormatting sqref="A1:A3 C4:K6 A6:B6 B7:K34">
    <cfRule type="containsErrors" dxfId="38" priority="6">
      <formula>ISERROR(A1)</formula>
    </cfRule>
  </conditionalFormatting>
  <conditionalFormatting sqref="A7:A35">
    <cfRule type="containsErrors" dxfId="37" priority="1">
      <formula>ISERROR(A7)</formula>
    </cfRule>
  </conditionalFormatting>
  <conditionalFormatting sqref="B36:B37">
    <cfRule type="containsErrors" dxfId="36" priority="4">
      <formula>ISERROR(B36)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1AC0-E32C-481C-A2F7-07A2B8318850}">
  <sheetPr>
    <tabColor theme="0"/>
  </sheetPr>
  <dimension ref="A1:G23"/>
  <sheetViews>
    <sheetView view="pageBreakPreview" zoomScaleNormal="85" zoomScaleSheetLayoutView="100" workbookViewId="0"/>
  </sheetViews>
  <sheetFormatPr defaultColWidth="9" defaultRowHeight="15" outlineLevelCol="1" x14ac:dyDescent="0.45"/>
  <cols>
    <col min="1" max="1" width="16.8984375" style="41" customWidth="1"/>
    <col min="2" max="2" width="49.8984375" style="74" customWidth="1" outlineLevel="1"/>
    <col min="3" max="7" width="11.8984375" style="41" customWidth="1"/>
    <col min="8" max="8" width="1.59765625" style="41" customWidth="1"/>
    <col min="9" max="16384" width="9" style="41"/>
  </cols>
  <sheetData>
    <row r="1" spans="1:7" s="4" customFormat="1" ht="16.2" x14ac:dyDescent="0.45">
      <c r="A1" s="238" t="s">
        <v>12</v>
      </c>
      <c r="B1" s="63"/>
    </row>
    <row r="2" spans="1:7" s="4" customFormat="1" x14ac:dyDescent="0.45">
      <c r="A2" s="136" t="s">
        <v>13</v>
      </c>
      <c r="B2" s="63"/>
      <c r="C2" s="144"/>
      <c r="D2" s="144"/>
      <c r="E2" s="144"/>
      <c r="F2" s="144"/>
      <c r="G2" s="183" t="s">
        <v>36</v>
      </c>
    </row>
    <row r="3" spans="1:7" s="7" customFormat="1" ht="15" customHeight="1" x14ac:dyDescent="0.45">
      <c r="A3" s="416"/>
      <c r="B3" s="417"/>
      <c r="C3" s="167" t="s">
        <v>133</v>
      </c>
      <c r="D3" s="167" t="s">
        <v>134</v>
      </c>
      <c r="E3" s="167" t="s">
        <v>37</v>
      </c>
      <c r="F3" s="167" t="s">
        <v>135</v>
      </c>
      <c r="G3" s="168" t="s">
        <v>39</v>
      </c>
    </row>
    <row r="4" spans="1:7" s="7" customFormat="1" ht="15" customHeight="1" x14ac:dyDescent="0.45">
      <c r="A4" s="416"/>
      <c r="B4" s="417"/>
      <c r="C4" s="9"/>
      <c r="D4" s="9"/>
      <c r="E4" s="9"/>
      <c r="F4" s="9"/>
      <c r="G4" s="169"/>
    </row>
    <row r="5" spans="1:7" s="7" customFormat="1" ht="15" customHeight="1" x14ac:dyDescent="0.45">
      <c r="A5" s="418"/>
      <c r="B5" s="419"/>
      <c r="C5" s="13"/>
      <c r="D5" s="13"/>
      <c r="E5" s="13"/>
      <c r="F5" s="13"/>
      <c r="G5" s="170"/>
    </row>
    <row r="6" spans="1:7" s="7" customFormat="1" ht="14.4" x14ac:dyDescent="0.45">
      <c r="A6" s="239" t="s">
        <v>178</v>
      </c>
      <c r="B6" s="240" t="s">
        <v>179</v>
      </c>
      <c r="C6" s="156">
        <v>517761</v>
      </c>
      <c r="D6" s="156">
        <v>626712</v>
      </c>
      <c r="E6" s="156">
        <v>654803</v>
      </c>
      <c r="F6" s="156">
        <v>698464</v>
      </c>
      <c r="G6" s="157">
        <v>665824</v>
      </c>
    </row>
    <row r="7" spans="1:7" s="7" customFormat="1" ht="14.4" x14ac:dyDescent="0.45">
      <c r="A7" s="241" t="s">
        <v>180</v>
      </c>
      <c r="B7" s="91" t="s">
        <v>181</v>
      </c>
      <c r="C7" s="36">
        <v>152837</v>
      </c>
      <c r="D7" s="36">
        <v>205247</v>
      </c>
      <c r="E7" s="36">
        <v>175184</v>
      </c>
      <c r="F7" s="36">
        <v>210034</v>
      </c>
      <c r="G7" s="158">
        <v>186111</v>
      </c>
    </row>
    <row r="8" spans="1:7" s="7" customFormat="1" ht="14.4" x14ac:dyDescent="0.45">
      <c r="A8" s="241" t="s">
        <v>182</v>
      </c>
      <c r="B8" s="91" t="s">
        <v>183</v>
      </c>
      <c r="C8" s="36">
        <v>364924</v>
      </c>
      <c r="D8" s="36">
        <v>421464.5</v>
      </c>
      <c r="E8" s="36">
        <v>479619</v>
      </c>
      <c r="F8" s="36">
        <v>488430</v>
      </c>
      <c r="G8" s="158">
        <v>479713</v>
      </c>
    </row>
    <row r="9" spans="1:7" s="7" customFormat="1" ht="14.4" x14ac:dyDescent="0.45">
      <c r="A9" s="241" t="s">
        <v>184</v>
      </c>
      <c r="B9" s="68" t="s">
        <v>185</v>
      </c>
      <c r="C9" s="36">
        <v>330472</v>
      </c>
      <c r="D9" s="36">
        <v>371536</v>
      </c>
      <c r="E9" s="36">
        <v>448650</v>
      </c>
      <c r="F9" s="36">
        <v>436233</v>
      </c>
      <c r="G9" s="158">
        <v>443989</v>
      </c>
    </row>
    <row r="10" spans="1:7" s="7" customFormat="1" ht="14.4" x14ac:dyDescent="0.45">
      <c r="A10" s="242" t="s">
        <v>186</v>
      </c>
      <c r="B10" s="64" t="s">
        <v>187</v>
      </c>
      <c r="C10" s="36">
        <v>365309</v>
      </c>
      <c r="D10" s="36">
        <v>523677</v>
      </c>
      <c r="E10" s="36">
        <v>709056</v>
      </c>
      <c r="F10" s="36">
        <v>924706</v>
      </c>
      <c r="G10" s="158">
        <v>1476862</v>
      </c>
    </row>
    <row r="11" spans="1:7" s="7" customFormat="1" ht="14.4" x14ac:dyDescent="0.45">
      <c r="A11" s="241" t="s">
        <v>180</v>
      </c>
      <c r="B11" s="91" t="s">
        <v>180</v>
      </c>
      <c r="C11" s="36">
        <v>197793</v>
      </c>
      <c r="D11" s="36">
        <v>321638</v>
      </c>
      <c r="E11" s="36">
        <v>354579</v>
      </c>
      <c r="F11" s="36">
        <v>417385</v>
      </c>
      <c r="G11" s="158">
        <v>521535</v>
      </c>
    </row>
    <row r="12" spans="1:7" s="7" customFormat="1" ht="14.4" x14ac:dyDescent="0.45">
      <c r="A12" s="241" t="s">
        <v>182</v>
      </c>
      <c r="B12" s="105" t="s">
        <v>188</v>
      </c>
      <c r="C12" s="36">
        <v>167516</v>
      </c>
      <c r="D12" s="36">
        <v>202039</v>
      </c>
      <c r="E12" s="36">
        <v>354477</v>
      </c>
      <c r="F12" s="36">
        <v>507321</v>
      </c>
      <c r="G12" s="158">
        <v>955327</v>
      </c>
    </row>
    <row r="13" spans="1:7" s="7" customFormat="1" ht="14.4" x14ac:dyDescent="0.45">
      <c r="A13" s="241" t="s">
        <v>184</v>
      </c>
      <c r="B13" s="68" t="s">
        <v>185</v>
      </c>
      <c r="C13" s="36">
        <v>155722</v>
      </c>
      <c r="D13" s="36">
        <v>180433</v>
      </c>
      <c r="E13" s="36">
        <v>314693</v>
      </c>
      <c r="F13" s="36">
        <v>400006</v>
      </c>
      <c r="G13" s="158">
        <v>714188</v>
      </c>
    </row>
    <row r="14" spans="1:7" s="7" customFormat="1" ht="14.4" x14ac:dyDescent="0.45">
      <c r="A14" s="251" t="s">
        <v>189</v>
      </c>
      <c r="B14" s="252" t="s">
        <v>190</v>
      </c>
      <c r="C14" s="253">
        <v>45095</v>
      </c>
      <c r="D14" s="253">
        <v>44055</v>
      </c>
      <c r="E14" s="253">
        <v>39188</v>
      </c>
      <c r="F14" s="253">
        <v>47398</v>
      </c>
      <c r="G14" s="250">
        <v>32969</v>
      </c>
    </row>
    <row r="15" spans="1:7" s="7" customFormat="1" ht="14.4" x14ac:dyDescent="0.45">
      <c r="A15" s="251" t="s">
        <v>191</v>
      </c>
      <c r="B15" s="252" t="s">
        <v>192</v>
      </c>
      <c r="C15" s="253">
        <v>43011</v>
      </c>
      <c r="D15" s="253">
        <v>43223</v>
      </c>
      <c r="E15" s="253">
        <v>38633</v>
      </c>
      <c r="F15" s="253">
        <v>38862</v>
      </c>
      <c r="G15" s="250">
        <v>50337</v>
      </c>
    </row>
    <row r="16" spans="1:7" s="7" customFormat="1" ht="14.4" x14ac:dyDescent="0.45">
      <c r="A16" s="251" t="s">
        <v>193</v>
      </c>
      <c r="B16" s="252" t="s">
        <v>194</v>
      </c>
      <c r="C16" s="253">
        <v>46542</v>
      </c>
      <c r="D16" s="253">
        <v>79622</v>
      </c>
      <c r="E16" s="253">
        <v>100809</v>
      </c>
      <c r="F16" s="253">
        <v>86505</v>
      </c>
      <c r="G16" s="250">
        <v>58305</v>
      </c>
    </row>
    <row r="17" spans="1:7" s="7" customFormat="1" ht="14.4" x14ac:dyDescent="0.45">
      <c r="A17" s="251" t="s">
        <v>84</v>
      </c>
      <c r="B17" s="252" t="s">
        <v>85</v>
      </c>
      <c r="C17" s="253">
        <v>311</v>
      </c>
      <c r="D17" s="253">
        <v>424</v>
      </c>
      <c r="E17" s="253">
        <v>988</v>
      </c>
      <c r="F17" s="253">
        <v>565</v>
      </c>
      <c r="G17" s="250">
        <v>465</v>
      </c>
    </row>
    <row r="18" spans="1:7" s="7" customFormat="1" ht="14.4" x14ac:dyDescent="0.45">
      <c r="A18" s="247" t="s">
        <v>195</v>
      </c>
      <c r="B18" s="248" t="s">
        <v>196</v>
      </c>
      <c r="C18" s="249">
        <v>1018029</v>
      </c>
      <c r="D18" s="249">
        <v>1317714</v>
      </c>
      <c r="E18" s="249">
        <v>1543477</v>
      </c>
      <c r="F18" s="249">
        <v>1796500</v>
      </c>
      <c r="G18" s="398">
        <v>2284768</v>
      </c>
    </row>
    <row r="19" spans="1:7" s="74" customFormat="1" x14ac:dyDescent="0.45">
      <c r="A19" s="67"/>
      <c r="B19" s="73"/>
      <c r="C19" s="45"/>
      <c r="D19" s="45"/>
      <c r="E19" s="45"/>
      <c r="F19" s="45"/>
      <c r="G19" s="45"/>
    </row>
    <row r="20" spans="1:7" x14ac:dyDescent="0.45">
      <c r="B20" s="64"/>
    </row>
    <row r="21" spans="1:7" x14ac:dyDescent="0.45">
      <c r="B21" s="64"/>
    </row>
    <row r="22" spans="1:7" x14ac:dyDescent="0.45">
      <c r="D22" s="59"/>
      <c r="E22" s="114"/>
    </row>
    <row r="23" spans="1:7" x14ac:dyDescent="0.45">
      <c r="D23" s="59"/>
    </row>
  </sheetData>
  <mergeCells count="1">
    <mergeCell ref="A3:B5"/>
  </mergeCells>
  <phoneticPr fontId="2"/>
  <conditionalFormatting sqref="A2:A3 C4:G18 A6:B18">
    <cfRule type="containsErrors" dxfId="35" priority="4">
      <formula>ISERROR(A2)</formula>
    </cfRule>
  </conditionalFormatting>
  <conditionalFormatting sqref="A19">
    <cfRule type="containsErrors" dxfId="34" priority="5">
      <formula>ISERROR(A19)</formula>
    </cfRule>
  </conditionalFormatting>
  <conditionalFormatting sqref="B20:B21">
    <cfRule type="containsErrors" dxfId="33" priority="3">
      <formula>ISERROR(B20)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1B01-896D-4461-8514-22051E043DA8}">
  <sheetPr>
    <tabColor rgb="FF00A082"/>
  </sheetPr>
  <dimension ref="A1:N83"/>
  <sheetViews>
    <sheetView showGridLines="0" view="pageBreakPreview" zoomScale="70" zoomScaleNormal="85" zoomScaleSheetLayoutView="70" workbookViewId="0">
      <pane xSplit="2" ySplit="5" topLeftCell="C6" activePane="bottomRight" state="frozen"/>
      <selection pane="topRight" activeCell="J17" sqref="J17"/>
      <selection pane="bottomLeft" activeCell="J17" sqref="J17"/>
      <selection pane="bottomRight"/>
    </sheetView>
  </sheetViews>
  <sheetFormatPr defaultColWidth="9" defaultRowHeight="17.25" customHeight="1" outlineLevelCol="1" x14ac:dyDescent="0.45"/>
  <cols>
    <col min="1" max="1" width="27.5" style="43" customWidth="1"/>
    <col min="2" max="2" width="39.19921875" style="6" customWidth="1" outlineLevel="1"/>
    <col min="3" max="14" width="12.5" style="6" customWidth="1"/>
    <col min="15" max="15" width="1.59765625" style="6" customWidth="1"/>
    <col min="16" max="16384" width="9" style="6"/>
  </cols>
  <sheetData>
    <row r="1" spans="1:14" s="1" customFormat="1" ht="17.25" customHeight="1" x14ac:dyDescent="0.45">
      <c r="A1" s="2" t="s">
        <v>197</v>
      </c>
    </row>
    <row r="2" spans="1:14" s="1" customFormat="1" ht="17.25" customHeight="1" x14ac:dyDescent="0.45">
      <c r="A2" s="175" t="s">
        <v>179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3" t="s">
        <v>36</v>
      </c>
    </row>
    <row r="3" spans="1:14" s="8" customFormat="1" ht="17.25" customHeight="1" x14ac:dyDescent="0.45">
      <c r="B3" s="417"/>
      <c r="C3" s="420" t="s">
        <v>37</v>
      </c>
      <c r="D3" s="420"/>
      <c r="E3" s="420"/>
      <c r="F3" s="420"/>
      <c r="G3" s="421" t="s">
        <v>38</v>
      </c>
      <c r="H3" s="414"/>
      <c r="I3" s="414"/>
      <c r="J3" s="414"/>
      <c r="K3" s="413" t="s">
        <v>39</v>
      </c>
      <c r="L3" s="414"/>
      <c r="M3" s="414"/>
      <c r="N3" s="415"/>
    </row>
    <row r="4" spans="1:14" s="8" customFormat="1" ht="17.25" customHeight="1" x14ac:dyDescent="0.45">
      <c r="B4" s="417"/>
      <c r="C4" s="147" t="s">
        <v>40</v>
      </c>
      <c r="D4" s="10" t="s">
        <v>41</v>
      </c>
      <c r="E4" s="11" t="s">
        <v>42</v>
      </c>
      <c r="F4" s="12" t="s">
        <v>43</v>
      </c>
      <c r="G4" s="9" t="s">
        <v>40</v>
      </c>
      <c r="H4" s="10" t="s">
        <v>41</v>
      </c>
      <c r="I4" s="11" t="s">
        <v>42</v>
      </c>
      <c r="J4" s="12" t="s">
        <v>43</v>
      </c>
      <c r="K4" s="9" t="s">
        <v>40</v>
      </c>
      <c r="L4" s="10" t="s">
        <v>41</v>
      </c>
      <c r="M4" s="11" t="s">
        <v>42</v>
      </c>
      <c r="N4" s="142" t="s">
        <v>43</v>
      </c>
    </row>
    <row r="5" spans="1:14" s="8" customFormat="1" ht="17.25" customHeight="1" x14ac:dyDescent="0.45">
      <c r="B5" s="422"/>
      <c r="C5" s="148"/>
      <c r="D5" s="13"/>
      <c r="E5" s="13"/>
      <c r="F5" s="13"/>
      <c r="G5" s="13"/>
      <c r="H5" s="13"/>
      <c r="I5" s="13"/>
      <c r="J5" s="13"/>
      <c r="K5" s="13"/>
      <c r="L5" s="13"/>
      <c r="M5" s="13"/>
      <c r="N5" s="171"/>
    </row>
    <row r="6" spans="1:14" s="8" customFormat="1" ht="17.25" customHeight="1" x14ac:dyDescent="0.45">
      <c r="A6" s="270" t="s">
        <v>198</v>
      </c>
      <c r="B6" s="277" t="s">
        <v>199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5"/>
    </row>
    <row r="7" spans="1:14" s="8" customFormat="1" ht="17.25" customHeight="1" x14ac:dyDescent="0.45">
      <c r="A7" s="271" t="s">
        <v>200</v>
      </c>
      <c r="B7" s="286" t="s">
        <v>201</v>
      </c>
      <c r="C7" s="17"/>
      <c r="D7" s="18"/>
      <c r="E7" s="18"/>
      <c r="F7" s="19"/>
      <c r="G7" s="17"/>
      <c r="H7" s="18"/>
      <c r="I7" s="18"/>
      <c r="J7" s="19"/>
      <c r="K7" s="17"/>
      <c r="L7" s="18"/>
      <c r="M7" s="18"/>
      <c r="N7" s="256"/>
    </row>
    <row r="8" spans="1:14" s="20" customFormat="1" ht="17.25" customHeight="1" x14ac:dyDescent="0.45">
      <c r="A8" s="272" t="s">
        <v>202</v>
      </c>
      <c r="B8" s="287" t="s">
        <v>203</v>
      </c>
      <c r="C8" s="21">
        <v>4494</v>
      </c>
      <c r="D8" s="22">
        <v>6658</v>
      </c>
      <c r="E8" s="22">
        <v>4336</v>
      </c>
      <c r="F8" s="23">
        <v>11727</v>
      </c>
      <c r="G8" s="21">
        <v>677</v>
      </c>
      <c r="H8" s="22">
        <v>5318</v>
      </c>
      <c r="I8" s="22">
        <v>7990</v>
      </c>
      <c r="J8" s="23">
        <v>60468</v>
      </c>
      <c r="K8" s="21">
        <v>8580</v>
      </c>
      <c r="L8" s="22">
        <v>1138</v>
      </c>
      <c r="M8" s="22">
        <v>10275</v>
      </c>
      <c r="N8" s="257">
        <v>8871</v>
      </c>
    </row>
    <row r="9" spans="1:14" s="20" customFormat="1" ht="17.25" customHeight="1" x14ac:dyDescent="0.45">
      <c r="A9" s="272" t="s">
        <v>204</v>
      </c>
      <c r="B9" s="287" t="s">
        <v>205</v>
      </c>
      <c r="C9" s="21">
        <v>1262</v>
      </c>
      <c r="D9" s="22">
        <v>8088</v>
      </c>
      <c r="E9" s="22">
        <v>323</v>
      </c>
      <c r="F9" s="23">
        <v>1737</v>
      </c>
      <c r="G9" s="21">
        <v>778</v>
      </c>
      <c r="H9" s="22">
        <v>2436</v>
      </c>
      <c r="I9" s="22">
        <v>2636</v>
      </c>
      <c r="J9" s="23">
        <v>10798</v>
      </c>
      <c r="K9" s="21">
        <v>3275</v>
      </c>
      <c r="L9" s="22">
        <v>12620</v>
      </c>
      <c r="M9" s="22">
        <v>1028</v>
      </c>
      <c r="N9" s="257">
        <v>9798</v>
      </c>
    </row>
    <row r="10" spans="1:14" s="8" customFormat="1" ht="17.25" customHeight="1" x14ac:dyDescent="0.45">
      <c r="A10" s="273" t="s">
        <v>206</v>
      </c>
      <c r="B10" s="288" t="s">
        <v>207</v>
      </c>
      <c r="C10" s="24">
        <v>5756</v>
      </c>
      <c r="D10" s="24">
        <v>14746</v>
      </c>
      <c r="E10" s="25">
        <v>4659</v>
      </c>
      <c r="F10" s="26">
        <v>13464</v>
      </c>
      <c r="G10" s="24">
        <v>1455</v>
      </c>
      <c r="H10" s="24">
        <v>7754</v>
      </c>
      <c r="I10" s="25">
        <v>10626</v>
      </c>
      <c r="J10" s="26">
        <v>71266</v>
      </c>
      <c r="K10" s="24">
        <v>11855</v>
      </c>
      <c r="L10" s="24">
        <v>13758</v>
      </c>
      <c r="M10" s="25">
        <v>11303</v>
      </c>
      <c r="N10" s="258">
        <v>18669</v>
      </c>
    </row>
    <row r="11" spans="1:14" s="8" customFormat="1" ht="17.25" customHeight="1" x14ac:dyDescent="0.45">
      <c r="A11" s="274" t="s">
        <v>208</v>
      </c>
      <c r="B11" s="289" t="s">
        <v>209</v>
      </c>
      <c r="C11" s="22"/>
      <c r="D11" s="22"/>
      <c r="E11" s="22"/>
      <c r="F11" s="23"/>
      <c r="G11" s="22"/>
      <c r="H11" s="22"/>
      <c r="I11" s="22"/>
      <c r="J11" s="23"/>
      <c r="K11" s="22"/>
      <c r="L11" s="22"/>
      <c r="M11" s="22"/>
      <c r="N11" s="257"/>
    </row>
    <row r="12" spans="1:14" s="20" customFormat="1" ht="17.25" customHeight="1" x14ac:dyDescent="0.45">
      <c r="A12" s="272" t="s">
        <v>202</v>
      </c>
      <c r="B12" s="287" t="s">
        <v>203</v>
      </c>
      <c r="C12" s="22">
        <v>47038</v>
      </c>
      <c r="D12" s="22">
        <v>34230</v>
      </c>
      <c r="E12" s="22">
        <v>22795</v>
      </c>
      <c r="F12" s="23">
        <v>44114</v>
      </c>
      <c r="G12" s="22">
        <v>28459</v>
      </c>
      <c r="H12" s="22">
        <v>18305</v>
      </c>
      <c r="I12" s="22">
        <v>13275</v>
      </c>
      <c r="J12" s="23">
        <v>59438</v>
      </c>
      <c r="K12" s="22">
        <v>36214</v>
      </c>
      <c r="L12" s="22">
        <v>18672</v>
      </c>
      <c r="M12" s="22">
        <v>17425</v>
      </c>
      <c r="N12" s="257">
        <v>16373</v>
      </c>
    </row>
    <row r="13" spans="1:14" s="20" customFormat="1" ht="17.25" customHeight="1" x14ac:dyDescent="0.45">
      <c r="A13" s="272" t="s">
        <v>204</v>
      </c>
      <c r="B13" s="287" t="s">
        <v>205</v>
      </c>
      <c r="C13" s="22">
        <v>9968</v>
      </c>
      <c r="D13" s="22">
        <v>7179</v>
      </c>
      <c r="E13" s="22">
        <v>12397</v>
      </c>
      <c r="F13" s="23">
        <v>4543</v>
      </c>
      <c r="G13" s="22">
        <v>9683</v>
      </c>
      <c r="H13" s="22">
        <v>8384</v>
      </c>
      <c r="I13" s="22">
        <v>5988</v>
      </c>
      <c r="J13" s="23">
        <v>3398</v>
      </c>
      <c r="K13" s="22">
        <v>9312</v>
      </c>
      <c r="L13" s="22">
        <v>12118</v>
      </c>
      <c r="M13" s="22">
        <v>5299</v>
      </c>
      <c r="N13" s="257">
        <v>6592</v>
      </c>
    </row>
    <row r="14" spans="1:14" s="20" customFormat="1" ht="17.25" customHeight="1" x14ac:dyDescent="0.45">
      <c r="A14" s="272" t="s">
        <v>210</v>
      </c>
      <c r="B14" s="287" t="s">
        <v>211</v>
      </c>
      <c r="C14" s="22">
        <v>2226</v>
      </c>
      <c r="D14" s="22">
        <v>4510</v>
      </c>
      <c r="E14" s="22">
        <v>4283</v>
      </c>
      <c r="F14" s="23">
        <v>5040</v>
      </c>
      <c r="G14" s="22">
        <v>3719</v>
      </c>
      <c r="H14" s="22">
        <v>5748</v>
      </c>
      <c r="I14" s="22">
        <v>4004</v>
      </c>
      <c r="J14" s="23">
        <v>4635</v>
      </c>
      <c r="K14" s="22">
        <v>3062</v>
      </c>
      <c r="L14" s="22">
        <v>4588</v>
      </c>
      <c r="M14" s="22">
        <v>3682</v>
      </c>
      <c r="N14" s="257">
        <v>4673</v>
      </c>
    </row>
    <row r="15" spans="1:14" s="8" customFormat="1" ht="17.25" customHeight="1" x14ac:dyDescent="0.45">
      <c r="A15" s="273" t="s">
        <v>212</v>
      </c>
      <c r="B15" s="288" t="s">
        <v>213</v>
      </c>
      <c r="C15" s="24">
        <v>59232</v>
      </c>
      <c r="D15" s="24">
        <v>45919</v>
      </c>
      <c r="E15" s="25">
        <v>39475</v>
      </c>
      <c r="F15" s="26">
        <v>53697</v>
      </c>
      <c r="G15" s="24">
        <v>41861</v>
      </c>
      <c r="H15" s="24">
        <v>32437</v>
      </c>
      <c r="I15" s="25">
        <v>23267</v>
      </c>
      <c r="J15" s="26">
        <v>67471</v>
      </c>
      <c r="K15" s="24">
        <v>48588</v>
      </c>
      <c r="L15" s="24">
        <v>35378</v>
      </c>
      <c r="M15" s="25">
        <v>26406</v>
      </c>
      <c r="N15" s="258">
        <v>27638</v>
      </c>
    </row>
    <row r="16" spans="1:14" s="8" customFormat="1" ht="17.25" customHeight="1" x14ac:dyDescent="0.45">
      <c r="A16" s="275"/>
      <c r="B16" s="290" t="s">
        <v>214</v>
      </c>
      <c r="C16" s="22"/>
      <c r="D16" s="22"/>
      <c r="E16" s="22"/>
      <c r="F16" s="23"/>
      <c r="G16" s="22"/>
      <c r="H16" s="22"/>
      <c r="I16" s="22"/>
      <c r="J16" s="23"/>
      <c r="K16" s="22"/>
      <c r="L16" s="22"/>
      <c r="M16" s="22"/>
      <c r="N16" s="257"/>
    </row>
    <row r="17" spans="1:14" s="20" customFormat="1" ht="17.25" customHeight="1" x14ac:dyDescent="0.45">
      <c r="A17" s="272" t="s">
        <v>202</v>
      </c>
      <c r="B17" s="287" t="s">
        <v>203</v>
      </c>
      <c r="C17" s="22">
        <v>51532</v>
      </c>
      <c r="D17" s="22">
        <v>40888</v>
      </c>
      <c r="E17" s="22">
        <v>27131</v>
      </c>
      <c r="F17" s="23">
        <v>55841</v>
      </c>
      <c r="G17" s="22">
        <v>29136</v>
      </c>
      <c r="H17" s="22">
        <v>23623</v>
      </c>
      <c r="I17" s="22">
        <v>21265</v>
      </c>
      <c r="J17" s="23">
        <v>119906</v>
      </c>
      <c r="K17" s="22">
        <v>44794</v>
      </c>
      <c r="L17" s="22">
        <v>19810</v>
      </c>
      <c r="M17" s="22">
        <v>27700</v>
      </c>
      <c r="N17" s="257">
        <v>25244</v>
      </c>
    </row>
    <row r="18" spans="1:14" s="20" customFormat="1" ht="17.25" customHeight="1" x14ac:dyDescent="0.45">
      <c r="A18" s="272" t="s">
        <v>204</v>
      </c>
      <c r="B18" s="287" t="s">
        <v>205</v>
      </c>
      <c r="C18" s="22">
        <v>11230</v>
      </c>
      <c r="D18" s="22">
        <v>15267</v>
      </c>
      <c r="E18" s="22">
        <v>12720</v>
      </c>
      <c r="F18" s="23">
        <v>6280</v>
      </c>
      <c r="G18" s="22">
        <v>10461</v>
      </c>
      <c r="H18" s="22">
        <v>10820</v>
      </c>
      <c r="I18" s="22">
        <v>8624</v>
      </c>
      <c r="J18" s="23">
        <v>14196</v>
      </c>
      <c r="K18" s="22">
        <v>12587</v>
      </c>
      <c r="L18" s="22">
        <v>24738</v>
      </c>
      <c r="M18" s="22">
        <v>6327</v>
      </c>
      <c r="N18" s="257">
        <v>16390</v>
      </c>
    </row>
    <row r="19" spans="1:14" s="20" customFormat="1" ht="17.25" customHeight="1" x14ac:dyDescent="0.45">
      <c r="A19" s="272" t="s">
        <v>210</v>
      </c>
      <c r="B19" s="287" t="s">
        <v>211</v>
      </c>
      <c r="C19" s="22">
        <v>2226</v>
      </c>
      <c r="D19" s="22">
        <v>4510</v>
      </c>
      <c r="E19" s="22">
        <v>4283</v>
      </c>
      <c r="F19" s="23">
        <v>5040</v>
      </c>
      <c r="G19" s="22">
        <v>3719</v>
      </c>
      <c r="H19" s="22">
        <v>5748</v>
      </c>
      <c r="I19" s="22">
        <v>4004</v>
      </c>
      <c r="J19" s="23">
        <v>4635</v>
      </c>
      <c r="K19" s="22">
        <v>3062</v>
      </c>
      <c r="L19" s="22">
        <v>4588</v>
      </c>
      <c r="M19" s="22">
        <v>3682</v>
      </c>
      <c r="N19" s="257">
        <v>4673</v>
      </c>
    </row>
    <row r="20" spans="1:14" s="8" customFormat="1" ht="17.25" customHeight="1" x14ac:dyDescent="0.45">
      <c r="A20" s="276" t="s">
        <v>215</v>
      </c>
      <c r="B20" s="291" t="s">
        <v>216</v>
      </c>
      <c r="C20" s="259">
        <v>64988</v>
      </c>
      <c r="D20" s="259">
        <v>60665</v>
      </c>
      <c r="E20" s="259">
        <v>44134</v>
      </c>
      <c r="F20" s="260">
        <v>67161</v>
      </c>
      <c r="G20" s="259">
        <v>43316</v>
      </c>
      <c r="H20" s="259">
        <v>40191</v>
      </c>
      <c r="I20" s="259">
        <v>33893</v>
      </c>
      <c r="J20" s="260">
        <v>138737</v>
      </c>
      <c r="K20" s="259">
        <v>60443</v>
      </c>
      <c r="L20" s="259">
        <v>49136</v>
      </c>
      <c r="M20" s="259">
        <v>37709</v>
      </c>
      <c r="N20" s="261">
        <v>46307</v>
      </c>
    </row>
    <row r="21" spans="1:14" s="20" customFormat="1" ht="17.25" customHeight="1" x14ac:dyDescent="0.45">
      <c r="A21" s="29"/>
      <c r="B21" s="28"/>
      <c r="C21" s="30"/>
      <c r="D21" s="30"/>
      <c r="E21" s="31"/>
      <c r="F21" s="31"/>
      <c r="G21" s="30"/>
      <c r="H21" s="30"/>
      <c r="I21" s="31"/>
      <c r="J21" s="31"/>
      <c r="K21" s="30"/>
      <c r="L21" s="30"/>
      <c r="M21" s="31"/>
      <c r="N21" s="31"/>
    </row>
    <row r="22" spans="1:14" s="8" customFormat="1" ht="17.25" customHeight="1" x14ac:dyDescent="0.45">
      <c r="A22" s="270" t="s">
        <v>217</v>
      </c>
      <c r="B22" s="281" t="s">
        <v>218</v>
      </c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3"/>
    </row>
    <row r="23" spans="1:14" s="20" customFormat="1" ht="17.25" customHeight="1" x14ac:dyDescent="0.45">
      <c r="A23" s="271" t="s">
        <v>200</v>
      </c>
      <c r="B23" s="286" t="s">
        <v>201</v>
      </c>
      <c r="C23" s="32"/>
      <c r="D23" s="32"/>
      <c r="E23" s="32"/>
      <c r="F23" s="33"/>
      <c r="G23" s="32"/>
      <c r="H23" s="32"/>
      <c r="I23" s="32"/>
      <c r="J23" s="33"/>
      <c r="K23" s="32"/>
      <c r="L23" s="32"/>
      <c r="M23" s="32"/>
      <c r="N23" s="264"/>
    </row>
    <row r="24" spans="1:14" s="20" customFormat="1" ht="17.25" customHeight="1" x14ac:dyDescent="0.45">
      <c r="A24" s="272" t="s">
        <v>202</v>
      </c>
      <c r="B24" s="287" t="s">
        <v>203</v>
      </c>
      <c r="C24" s="17">
        <v>9610</v>
      </c>
      <c r="D24" s="17">
        <v>16192</v>
      </c>
      <c r="E24" s="17">
        <v>15605</v>
      </c>
      <c r="F24" s="35">
        <v>15728</v>
      </c>
      <c r="G24" s="17">
        <v>11824</v>
      </c>
      <c r="H24" s="17">
        <v>15377</v>
      </c>
      <c r="I24" s="17">
        <v>11071</v>
      </c>
      <c r="J24" s="35">
        <v>13617</v>
      </c>
      <c r="K24" s="17">
        <v>8817</v>
      </c>
      <c r="L24" s="17">
        <v>9686</v>
      </c>
      <c r="M24" s="17">
        <v>17143</v>
      </c>
      <c r="N24" s="265">
        <v>18516</v>
      </c>
    </row>
    <row r="25" spans="1:14" s="20" customFormat="1" ht="17.25" customHeight="1" x14ac:dyDescent="0.45">
      <c r="A25" s="272" t="s">
        <v>204</v>
      </c>
      <c r="B25" s="287" t="s">
        <v>205</v>
      </c>
      <c r="C25" s="17">
        <v>2042</v>
      </c>
      <c r="D25" s="17">
        <v>2688</v>
      </c>
      <c r="E25" s="17">
        <v>2442</v>
      </c>
      <c r="F25" s="35">
        <v>2824</v>
      </c>
      <c r="G25" s="17">
        <v>1895</v>
      </c>
      <c r="H25" s="17">
        <v>3538</v>
      </c>
      <c r="I25" s="17">
        <v>3351</v>
      </c>
      <c r="J25" s="35">
        <v>6456</v>
      </c>
      <c r="K25" s="17">
        <v>3665</v>
      </c>
      <c r="L25" s="17">
        <v>6228</v>
      </c>
      <c r="M25" s="17">
        <v>5022</v>
      </c>
      <c r="N25" s="265">
        <v>7861</v>
      </c>
    </row>
    <row r="26" spans="1:14" s="8" customFormat="1" ht="17.25" customHeight="1" x14ac:dyDescent="0.45">
      <c r="A26" s="273" t="s">
        <v>206</v>
      </c>
      <c r="B26" s="288" t="s">
        <v>207</v>
      </c>
      <c r="C26" s="37">
        <v>11652</v>
      </c>
      <c r="D26" s="37">
        <v>18880</v>
      </c>
      <c r="E26" s="37">
        <v>18047</v>
      </c>
      <c r="F26" s="38">
        <v>18552</v>
      </c>
      <c r="G26" s="37">
        <v>13719</v>
      </c>
      <c r="H26" s="37">
        <v>18915</v>
      </c>
      <c r="I26" s="37">
        <v>14422</v>
      </c>
      <c r="J26" s="38">
        <v>20073</v>
      </c>
      <c r="K26" s="37">
        <v>12482</v>
      </c>
      <c r="L26" s="37">
        <v>15914</v>
      </c>
      <c r="M26" s="37">
        <v>22165</v>
      </c>
      <c r="N26" s="266">
        <v>26377</v>
      </c>
    </row>
    <row r="27" spans="1:14" s="20" customFormat="1" ht="17.25" customHeight="1" x14ac:dyDescent="0.45">
      <c r="A27" s="274" t="s">
        <v>208</v>
      </c>
      <c r="B27" s="289" t="s">
        <v>209</v>
      </c>
      <c r="C27" s="17"/>
      <c r="D27" s="17"/>
      <c r="E27" s="17"/>
      <c r="F27" s="35"/>
      <c r="G27" s="17"/>
      <c r="H27" s="17"/>
      <c r="I27" s="17"/>
      <c r="J27" s="35"/>
      <c r="K27" s="17"/>
      <c r="L27" s="17"/>
      <c r="M27" s="17"/>
      <c r="N27" s="265"/>
    </row>
    <row r="28" spans="1:14" s="20" customFormat="1" ht="17.25" customHeight="1" x14ac:dyDescent="0.45">
      <c r="A28" s="272" t="s">
        <v>202</v>
      </c>
      <c r="B28" s="287" t="s">
        <v>203</v>
      </c>
      <c r="C28" s="17">
        <v>13746</v>
      </c>
      <c r="D28" s="17">
        <v>18732</v>
      </c>
      <c r="E28" s="17">
        <v>20553</v>
      </c>
      <c r="F28" s="35">
        <v>45239</v>
      </c>
      <c r="G28" s="17">
        <v>15568</v>
      </c>
      <c r="H28" s="17">
        <v>19035</v>
      </c>
      <c r="I28" s="17">
        <v>24322</v>
      </c>
      <c r="J28" s="35">
        <v>43276</v>
      </c>
      <c r="K28" s="17">
        <v>15459</v>
      </c>
      <c r="L28" s="17">
        <v>21087</v>
      </c>
      <c r="M28" s="17">
        <v>23242</v>
      </c>
      <c r="N28" s="265">
        <v>45450</v>
      </c>
    </row>
    <row r="29" spans="1:14" s="20" customFormat="1" ht="17.25" customHeight="1" x14ac:dyDescent="0.45">
      <c r="A29" s="272" t="s">
        <v>204</v>
      </c>
      <c r="B29" s="287" t="s">
        <v>205</v>
      </c>
      <c r="C29" s="17">
        <v>4223</v>
      </c>
      <c r="D29" s="17">
        <v>4771</v>
      </c>
      <c r="E29" s="17">
        <v>6034</v>
      </c>
      <c r="F29" s="35">
        <v>12134</v>
      </c>
      <c r="G29" s="17">
        <v>4478</v>
      </c>
      <c r="H29" s="17">
        <v>3275</v>
      </c>
      <c r="I29" s="17">
        <v>5040</v>
      </c>
      <c r="J29" s="35">
        <v>12052</v>
      </c>
      <c r="K29" s="17">
        <v>3891</v>
      </c>
      <c r="L29" s="17">
        <v>5132</v>
      </c>
      <c r="M29" s="17">
        <v>6127</v>
      </c>
      <c r="N29" s="265">
        <v>12963</v>
      </c>
    </row>
    <row r="30" spans="1:14" s="20" customFormat="1" ht="17.25" customHeight="1" x14ac:dyDescent="0.45">
      <c r="A30" s="272" t="s">
        <v>210</v>
      </c>
      <c r="B30" s="287" t="s">
        <v>211</v>
      </c>
      <c r="C30" s="17">
        <v>2282</v>
      </c>
      <c r="D30" s="17">
        <v>4611</v>
      </c>
      <c r="E30" s="17">
        <v>4350</v>
      </c>
      <c r="F30" s="35">
        <v>5157</v>
      </c>
      <c r="G30" s="17">
        <v>3744</v>
      </c>
      <c r="H30" s="17">
        <v>5566</v>
      </c>
      <c r="I30" s="17">
        <v>4275</v>
      </c>
      <c r="J30" s="35">
        <v>5267</v>
      </c>
      <c r="K30" s="17">
        <v>2907</v>
      </c>
      <c r="L30" s="17">
        <v>5146</v>
      </c>
      <c r="M30" s="17">
        <v>3927</v>
      </c>
      <c r="N30" s="265">
        <v>4535</v>
      </c>
    </row>
    <row r="31" spans="1:14" s="8" customFormat="1" ht="17.25" customHeight="1" x14ac:dyDescent="0.45">
      <c r="A31" s="273" t="s">
        <v>212</v>
      </c>
      <c r="B31" s="288" t="s">
        <v>213</v>
      </c>
      <c r="C31" s="37">
        <v>20251</v>
      </c>
      <c r="D31" s="37">
        <v>28114</v>
      </c>
      <c r="E31" s="37">
        <v>30937</v>
      </c>
      <c r="F31" s="38">
        <v>62530</v>
      </c>
      <c r="G31" s="37">
        <v>23790</v>
      </c>
      <c r="H31" s="37">
        <v>27876</v>
      </c>
      <c r="I31" s="37">
        <v>33637</v>
      </c>
      <c r="J31" s="38">
        <v>60595</v>
      </c>
      <c r="K31" s="37">
        <v>22257</v>
      </c>
      <c r="L31" s="37">
        <v>31365</v>
      </c>
      <c r="M31" s="37">
        <v>33296</v>
      </c>
      <c r="N31" s="266">
        <v>62948</v>
      </c>
    </row>
    <row r="32" spans="1:14" s="8" customFormat="1" ht="17.25" customHeight="1" x14ac:dyDescent="0.45">
      <c r="A32" s="282"/>
      <c r="B32" s="292"/>
      <c r="C32" s="283"/>
      <c r="D32" s="283"/>
      <c r="E32" s="283"/>
      <c r="F32" s="284"/>
      <c r="G32" s="283"/>
      <c r="H32" s="283"/>
      <c r="I32" s="283"/>
      <c r="J32" s="284"/>
      <c r="K32" s="283"/>
      <c r="L32" s="283"/>
      <c r="M32" s="283"/>
      <c r="N32" s="285"/>
    </row>
    <row r="33" spans="1:14" s="20" customFormat="1" ht="17.25" customHeight="1" x14ac:dyDescent="0.45">
      <c r="A33" s="272" t="s">
        <v>202</v>
      </c>
      <c r="B33" s="287" t="s">
        <v>203</v>
      </c>
      <c r="C33" s="17">
        <v>23356</v>
      </c>
      <c r="D33" s="17">
        <v>34924</v>
      </c>
      <c r="E33" s="17">
        <v>36158</v>
      </c>
      <c r="F33" s="35">
        <v>60967</v>
      </c>
      <c r="G33" s="17">
        <v>27392</v>
      </c>
      <c r="H33" s="17">
        <v>34412</v>
      </c>
      <c r="I33" s="17">
        <v>35393</v>
      </c>
      <c r="J33" s="35">
        <v>56893</v>
      </c>
      <c r="K33" s="17">
        <v>24276</v>
      </c>
      <c r="L33" s="17">
        <v>30773</v>
      </c>
      <c r="M33" s="17">
        <v>40385</v>
      </c>
      <c r="N33" s="265">
        <v>63966</v>
      </c>
    </row>
    <row r="34" spans="1:14" s="20" customFormat="1" ht="17.25" customHeight="1" x14ac:dyDescent="0.45">
      <c r="A34" s="272" t="s">
        <v>204</v>
      </c>
      <c r="B34" s="287" t="s">
        <v>205</v>
      </c>
      <c r="C34" s="17">
        <v>6265</v>
      </c>
      <c r="D34" s="17">
        <v>7459</v>
      </c>
      <c r="E34" s="17">
        <v>8476</v>
      </c>
      <c r="F34" s="35">
        <v>14958</v>
      </c>
      <c r="G34" s="17">
        <v>6373</v>
      </c>
      <c r="H34" s="17">
        <v>6813</v>
      </c>
      <c r="I34" s="17">
        <v>8391</v>
      </c>
      <c r="J34" s="35">
        <v>18508</v>
      </c>
      <c r="K34" s="17">
        <v>7556</v>
      </c>
      <c r="L34" s="17">
        <v>11360</v>
      </c>
      <c r="M34" s="17">
        <v>11149</v>
      </c>
      <c r="N34" s="265">
        <v>20824</v>
      </c>
    </row>
    <row r="35" spans="1:14" s="20" customFormat="1" ht="17.25" customHeight="1" x14ac:dyDescent="0.45">
      <c r="A35" s="272" t="s">
        <v>210</v>
      </c>
      <c r="B35" s="287" t="s">
        <v>211</v>
      </c>
      <c r="C35" s="17">
        <v>2282</v>
      </c>
      <c r="D35" s="17">
        <v>4611</v>
      </c>
      <c r="E35" s="17">
        <v>4350</v>
      </c>
      <c r="F35" s="35">
        <v>5157</v>
      </c>
      <c r="G35" s="17">
        <v>3744</v>
      </c>
      <c r="H35" s="17">
        <v>5566</v>
      </c>
      <c r="I35" s="17">
        <v>4275</v>
      </c>
      <c r="J35" s="35">
        <v>5267</v>
      </c>
      <c r="K35" s="17">
        <v>2907</v>
      </c>
      <c r="L35" s="17">
        <v>5146</v>
      </c>
      <c r="M35" s="17">
        <v>3927</v>
      </c>
      <c r="N35" s="265">
        <v>4535</v>
      </c>
    </row>
    <row r="36" spans="1:14" s="8" customFormat="1" ht="17.25" customHeight="1" x14ac:dyDescent="0.45">
      <c r="A36" s="276" t="s">
        <v>215</v>
      </c>
      <c r="B36" s="291" t="s">
        <v>219</v>
      </c>
      <c r="C36" s="267">
        <v>31903</v>
      </c>
      <c r="D36" s="267">
        <v>46994</v>
      </c>
      <c r="E36" s="267">
        <v>48984</v>
      </c>
      <c r="F36" s="268">
        <v>81082</v>
      </c>
      <c r="G36" s="267">
        <v>37509</v>
      </c>
      <c r="H36" s="267">
        <v>46791</v>
      </c>
      <c r="I36" s="267">
        <v>48059</v>
      </c>
      <c r="J36" s="268">
        <v>80668</v>
      </c>
      <c r="K36" s="267">
        <v>34739</v>
      </c>
      <c r="L36" s="267">
        <v>47279</v>
      </c>
      <c r="M36" s="267">
        <v>55461</v>
      </c>
      <c r="N36" s="269">
        <v>89325</v>
      </c>
    </row>
    <row r="37" spans="1:14" ht="17.25" customHeight="1" x14ac:dyDescent="0.45">
      <c r="A37" s="40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ht="17.25" customHeight="1" x14ac:dyDescent="0.45">
      <c r="A38" s="270" t="s">
        <v>501</v>
      </c>
      <c r="B38" s="277" t="s">
        <v>220</v>
      </c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3"/>
    </row>
    <row r="39" spans="1:14" ht="17.25" customHeight="1" x14ac:dyDescent="0.45">
      <c r="A39" s="278" t="s">
        <v>224</v>
      </c>
      <c r="B39" s="318" t="s">
        <v>201</v>
      </c>
      <c r="C39" s="403">
        <v>-2720</v>
      </c>
      <c r="D39" s="403">
        <v>-1783</v>
      </c>
      <c r="E39" s="403">
        <v>559</v>
      </c>
      <c r="F39" s="404">
        <v>-2521</v>
      </c>
      <c r="G39" s="403">
        <v>-741</v>
      </c>
      <c r="H39" s="403">
        <v>-794</v>
      </c>
      <c r="I39" s="403">
        <v>-378</v>
      </c>
      <c r="J39" s="404">
        <v>-1963</v>
      </c>
      <c r="K39" s="403">
        <v>-1472</v>
      </c>
      <c r="L39" s="403">
        <v>-1172</v>
      </c>
      <c r="M39" s="403">
        <v>213</v>
      </c>
      <c r="N39" s="405">
        <v>345</v>
      </c>
    </row>
    <row r="40" spans="1:14" ht="17.25" customHeight="1" x14ac:dyDescent="0.45">
      <c r="A40" s="279" t="s">
        <v>226</v>
      </c>
      <c r="B40" s="319" t="s">
        <v>209</v>
      </c>
      <c r="C40" s="406">
        <v>-750</v>
      </c>
      <c r="D40" s="406">
        <v>1178</v>
      </c>
      <c r="E40" s="406">
        <v>2562</v>
      </c>
      <c r="F40" s="407">
        <v>12667</v>
      </c>
      <c r="G40" s="406">
        <v>-224</v>
      </c>
      <c r="H40" s="406">
        <v>939</v>
      </c>
      <c r="I40" s="406">
        <v>4267</v>
      </c>
      <c r="J40" s="407">
        <v>12021</v>
      </c>
      <c r="K40" s="406">
        <v>-1189</v>
      </c>
      <c r="L40" s="406">
        <v>-477</v>
      </c>
      <c r="M40" s="406">
        <v>4503</v>
      </c>
      <c r="N40" s="408">
        <v>11553</v>
      </c>
    </row>
    <row r="41" spans="1:14" s="42" customFormat="1" ht="17.25" customHeight="1" x14ac:dyDescent="0.45">
      <c r="A41" s="276" t="s">
        <v>215</v>
      </c>
      <c r="B41" s="293" t="s">
        <v>502</v>
      </c>
      <c r="C41" s="267">
        <v>-3470</v>
      </c>
      <c r="D41" s="267">
        <v>-605</v>
      </c>
      <c r="E41" s="267">
        <v>3121</v>
      </c>
      <c r="F41" s="268">
        <v>10146</v>
      </c>
      <c r="G41" s="267">
        <v>-965</v>
      </c>
      <c r="H41" s="267">
        <v>145</v>
      </c>
      <c r="I41" s="267">
        <v>3889</v>
      </c>
      <c r="J41" s="268">
        <v>10058</v>
      </c>
      <c r="K41" s="267">
        <v>-2661</v>
      </c>
      <c r="L41" s="267">
        <v>-1649</v>
      </c>
      <c r="M41" s="267">
        <v>4716</v>
      </c>
      <c r="N41" s="269">
        <v>11898</v>
      </c>
    </row>
    <row r="43" spans="1:14" ht="17.25" customHeight="1" x14ac:dyDescent="0.45">
      <c r="A43" s="3"/>
    </row>
    <row r="44" spans="1:14" ht="17.25" customHeight="1" x14ac:dyDescent="0.45">
      <c r="A44" s="2" t="s">
        <v>221</v>
      </c>
    </row>
    <row r="45" spans="1:14" ht="17.25" customHeight="1" x14ac:dyDescent="0.45">
      <c r="A45" s="175" t="s">
        <v>222</v>
      </c>
      <c r="B45" s="5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3" t="s">
        <v>223</v>
      </c>
    </row>
    <row r="46" spans="1:14" ht="17.25" customHeight="1" x14ac:dyDescent="0.45">
      <c r="A46" s="6"/>
      <c r="B46" s="417"/>
      <c r="C46" s="420" t="s">
        <v>37</v>
      </c>
      <c r="D46" s="420"/>
      <c r="E46" s="420"/>
      <c r="F46" s="420"/>
      <c r="G46" s="421" t="s">
        <v>38</v>
      </c>
      <c r="H46" s="414"/>
      <c r="I46" s="414"/>
      <c r="J46" s="414"/>
      <c r="K46" s="413" t="s">
        <v>39</v>
      </c>
      <c r="L46" s="414"/>
      <c r="M46" s="414"/>
      <c r="N46" s="415"/>
    </row>
    <row r="47" spans="1:14" ht="17.25" customHeight="1" x14ac:dyDescent="0.45">
      <c r="A47" s="6"/>
      <c r="B47" s="426"/>
      <c r="C47" s="147" t="s">
        <v>40</v>
      </c>
      <c r="D47" s="10" t="s">
        <v>41</v>
      </c>
      <c r="E47" s="11" t="s">
        <v>42</v>
      </c>
      <c r="F47" s="12" t="s">
        <v>43</v>
      </c>
      <c r="G47" s="9" t="s">
        <v>40</v>
      </c>
      <c r="H47" s="10" t="s">
        <v>41</v>
      </c>
      <c r="I47" s="11" t="s">
        <v>42</v>
      </c>
      <c r="J47" s="12" t="s">
        <v>43</v>
      </c>
      <c r="K47" s="9" t="s">
        <v>40</v>
      </c>
      <c r="L47" s="10" t="s">
        <v>41</v>
      </c>
      <c r="M47" s="11" t="s">
        <v>42</v>
      </c>
      <c r="N47" s="142" t="s">
        <v>43</v>
      </c>
    </row>
    <row r="48" spans="1:14" ht="17.25" customHeight="1" x14ac:dyDescent="0.45">
      <c r="A48" s="6"/>
      <c r="B48" s="427"/>
      <c r="C48" s="148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71"/>
    </row>
    <row r="49" spans="1:14" ht="17.25" customHeight="1" x14ac:dyDescent="0.45">
      <c r="A49" s="270" t="s">
        <v>198</v>
      </c>
      <c r="B49" s="277" t="s">
        <v>199</v>
      </c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5"/>
    </row>
    <row r="50" spans="1:14" ht="17.25" customHeight="1" x14ac:dyDescent="0.45">
      <c r="A50" s="278" t="s">
        <v>224</v>
      </c>
      <c r="B50" s="318" t="s">
        <v>225</v>
      </c>
      <c r="C50" s="21">
        <v>6272</v>
      </c>
      <c r="D50" s="22">
        <v>11643</v>
      </c>
      <c r="E50" s="22">
        <v>88795</v>
      </c>
      <c r="F50" s="23">
        <v>49539</v>
      </c>
      <c r="G50" s="21">
        <v>41745</v>
      </c>
      <c r="H50" s="22">
        <v>6218</v>
      </c>
      <c r="I50" s="22">
        <v>79817</v>
      </c>
      <c r="J50" s="23">
        <v>90504</v>
      </c>
      <c r="K50" s="21">
        <v>7478</v>
      </c>
      <c r="L50" s="22">
        <v>73251</v>
      </c>
      <c r="M50" s="22">
        <v>2370</v>
      </c>
      <c r="N50" s="257">
        <v>199600</v>
      </c>
    </row>
    <row r="51" spans="1:14" ht="17.25" customHeight="1" x14ac:dyDescent="0.45">
      <c r="A51" s="279" t="s">
        <v>226</v>
      </c>
      <c r="B51" s="319" t="s">
        <v>209</v>
      </c>
      <c r="C51" s="21">
        <v>112915</v>
      </c>
      <c r="D51" s="22">
        <v>13564</v>
      </c>
      <c r="E51" s="22">
        <v>4647</v>
      </c>
      <c r="F51" s="23">
        <v>34516</v>
      </c>
      <c r="G51" s="21">
        <v>90200</v>
      </c>
      <c r="H51" s="22">
        <v>8249</v>
      </c>
      <c r="I51" s="22">
        <v>15733</v>
      </c>
      <c r="J51" s="23">
        <v>28762</v>
      </c>
      <c r="K51" s="21">
        <v>18682</v>
      </c>
      <c r="L51" s="22">
        <v>24145</v>
      </c>
      <c r="M51" s="22">
        <v>71904</v>
      </c>
      <c r="N51" s="257">
        <v>135003</v>
      </c>
    </row>
    <row r="52" spans="1:14" ht="17.25" customHeight="1" x14ac:dyDescent="0.45">
      <c r="A52" s="276" t="s">
        <v>227</v>
      </c>
      <c r="B52" s="320" t="s">
        <v>228</v>
      </c>
      <c r="C52" s="259">
        <v>119187</v>
      </c>
      <c r="D52" s="259">
        <v>25207</v>
      </c>
      <c r="E52" s="280">
        <v>93442</v>
      </c>
      <c r="F52" s="260">
        <v>84055</v>
      </c>
      <c r="G52" s="259">
        <v>131945</v>
      </c>
      <c r="H52" s="259">
        <v>14467</v>
      </c>
      <c r="I52" s="280">
        <v>95550</v>
      </c>
      <c r="J52" s="260">
        <v>119266</v>
      </c>
      <c r="K52" s="259">
        <v>26160</v>
      </c>
      <c r="L52" s="259">
        <v>97396</v>
      </c>
      <c r="M52" s="280">
        <v>74274</v>
      </c>
      <c r="N52" s="261">
        <v>334603</v>
      </c>
    </row>
    <row r="53" spans="1:14" ht="17.25" customHeight="1" x14ac:dyDescent="0.45">
      <c r="A53" s="29"/>
      <c r="B53" s="28"/>
    </row>
    <row r="54" spans="1:14" ht="17.25" customHeight="1" x14ac:dyDescent="0.45">
      <c r="A54" s="270" t="s">
        <v>217</v>
      </c>
      <c r="B54" s="281" t="s">
        <v>218</v>
      </c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5"/>
    </row>
    <row r="55" spans="1:14" ht="17.25" customHeight="1" x14ac:dyDescent="0.45">
      <c r="A55" s="278" t="s">
        <v>224</v>
      </c>
      <c r="B55" s="318" t="s">
        <v>201</v>
      </c>
      <c r="C55" s="21">
        <v>33178</v>
      </c>
      <c r="D55" s="22">
        <v>42058</v>
      </c>
      <c r="E55" s="22">
        <v>41337</v>
      </c>
      <c r="F55" s="23">
        <v>48811</v>
      </c>
      <c r="G55" s="21">
        <v>37708</v>
      </c>
      <c r="H55" s="22">
        <v>46882</v>
      </c>
      <c r="I55" s="22">
        <v>42293</v>
      </c>
      <c r="J55" s="23">
        <v>49854</v>
      </c>
      <c r="K55" s="21">
        <v>38718</v>
      </c>
      <c r="L55" s="22">
        <v>39019</v>
      </c>
      <c r="M55" s="22">
        <v>47252</v>
      </c>
      <c r="N55" s="257">
        <v>54096</v>
      </c>
    </row>
    <row r="56" spans="1:14" ht="17.25" customHeight="1" x14ac:dyDescent="0.45">
      <c r="A56" s="279" t="s">
        <v>226</v>
      </c>
      <c r="B56" s="319" t="s">
        <v>209</v>
      </c>
      <c r="C56" s="21">
        <v>6970</v>
      </c>
      <c r="D56" s="22">
        <v>8096</v>
      </c>
      <c r="E56" s="22">
        <v>9805</v>
      </c>
      <c r="F56" s="23">
        <v>8064</v>
      </c>
      <c r="G56" s="21">
        <v>12684</v>
      </c>
      <c r="H56" s="22">
        <v>17875</v>
      </c>
      <c r="I56" s="22">
        <v>15888</v>
      </c>
      <c r="J56" s="23">
        <v>17263</v>
      </c>
      <c r="K56" s="21">
        <v>22651</v>
      </c>
      <c r="L56" s="22">
        <v>25638</v>
      </c>
      <c r="M56" s="22">
        <v>20717</v>
      </c>
      <c r="N56" s="257">
        <v>30330</v>
      </c>
    </row>
    <row r="57" spans="1:14" ht="17.25" customHeight="1" x14ac:dyDescent="0.45">
      <c r="A57" s="276" t="s">
        <v>227</v>
      </c>
      <c r="B57" s="320" t="s">
        <v>229</v>
      </c>
      <c r="C57" s="259">
        <v>40148</v>
      </c>
      <c r="D57" s="259">
        <v>50154</v>
      </c>
      <c r="E57" s="280">
        <v>51142</v>
      </c>
      <c r="F57" s="260">
        <v>56875</v>
      </c>
      <c r="G57" s="259">
        <v>50392</v>
      </c>
      <c r="H57" s="259">
        <v>64757</v>
      </c>
      <c r="I57" s="280">
        <v>58181</v>
      </c>
      <c r="J57" s="260">
        <v>67117</v>
      </c>
      <c r="K57" s="259">
        <v>61369</v>
      </c>
      <c r="L57" s="259">
        <v>64657</v>
      </c>
      <c r="M57" s="280">
        <v>67969</v>
      </c>
      <c r="N57" s="261">
        <v>84426</v>
      </c>
    </row>
    <row r="58" spans="1:14" ht="17.25" customHeight="1" x14ac:dyDescent="0.45">
      <c r="A58" s="40"/>
      <c r="B58" s="34"/>
    </row>
    <row r="59" spans="1:14" ht="17.25" customHeight="1" x14ac:dyDescent="0.45">
      <c r="A59" s="270" t="s">
        <v>230</v>
      </c>
      <c r="B59" s="277" t="s">
        <v>220</v>
      </c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5"/>
    </row>
    <row r="60" spans="1:14" ht="17.25" customHeight="1" x14ac:dyDescent="0.45">
      <c r="A60" s="278" t="s">
        <v>224</v>
      </c>
      <c r="B60" s="318" t="s">
        <v>201</v>
      </c>
      <c r="C60" s="21">
        <v>122</v>
      </c>
      <c r="D60" s="22">
        <v>3522</v>
      </c>
      <c r="E60" s="22">
        <v>3031</v>
      </c>
      <c r="F60" s="23">
        <v>1254</v>
      </c>
      <c r="G60" s="21">
        <v>760</v>
      </c>
      <c r="H60" s="22">
        <v>4794</v>
      </c>
      <c r="I60" s="22">
        <v>2610</v>
      </c>
      <c r="J60" s="23">
        <v>2790</v>
      </c>
      <c r="K60" s="21">
        <v>2587</v>
      </c>
      <c r="L60" s="22">
        <v>-1300</v>
      </c>
      <c r="M60" s="22">
        <v>-446</v>
      </c>
      <c r="N60" s="257">
        <v>3785</v>
      </c>
    </row>
    <row r="61" spans="1:14" ht="17.25" customHeight="1" x14ac:dyDescent="0.45">
      <c r="A61" s="279" t="s">
        <v>226</v>
      </c>
      <c r="B61" s="319" t="s">
        <v>209</v>
      </c>
      <c r="C61" s="21">
        <v>401</v>
      </c>
      <c r="D61" s="22">
        <v>520</v>
      </c>
      <c r="E61" s="22">
        <v>544</v>
      </c>
      <c r="F61" s="23">
        <v>545</v>
      </c>
      <c r="G61" s="21">
        <v>861</v>
      </c>
      <c r="H61" s="22">
        <v>-120</v>
      </c>
      <c r="I61" s="22">
        <v>-231</v>
      </c>
      <c r="J61" s="23">
        <v>818</v>
      </c>
      <c r="K61" s="21">
        <v>-570</v>
      </c>
      <c r="L61" s="22">
        <v>887</v>
      </c>
      <c r="M61" s="22">
        <v>-887</v>
      </c>
      <c r="N61" s="257">
        <v>350</v>
      </c>
    </row>
    <row r="62" spans="1:14" ht="17.25" customHeight="1" x14ac:dyDescent="0.45">
      <c r="A62" s="276" t="s">
        <v>227</v>
      </c>
      <c r="B62" s="320" t="s">
        <v>231</v>
      </c>
      <c r="C62" s="259">
        <v>523</v>
      </c>
      <c r="D62" s="259">
        <v>4042</v>
      </c>
      <c r="E62" s="280">
        <v>3575</v>
      </c>
      <c r="F62" s="260">
        <v>1799</v>
      </c>
      <c r="G62" s="259">
        <v>1621</v>
      </c>
      <c r="H62" s="259">
        <v>4674</v>
      </c>
      <c r="I62" s="280">
        <v>2379</v>
      </c>
      <c r="J62" s="260">
        <v>3608</v>
      </c>
      <c r="K62" s="259">
        <v>2017</v>
      </c>
      <c r="L62" s="259">
        <v>-413</v>
      </c>
      <c r="M62" s="280">
        <v>-1333</v>
      </c>
      <c r="N62" s="261">
        <v>4135</v>
      </c>
    </row>
    <row r="63" spans="1:14" ht="17.25" customHeight="1" x14ac:dyDescent="0.45">
      <c r="A63" s="40"/>
      <c r="B63" s="44"/>
    </row>
    <row r="64" spans="1:14" ht="17.25" customHeight="1" x14ac:dyDescent="0.45">
      <c r="A64" s="40"/>
      <c r="B64" s="44"/>
    </row>
    <row r="65" spans="1:14" ht="17.25" customHeight="1" x14ac:dyDescent="0.45">
      <c r="A65" s="2" t="s">
        <v>232</v>
      </c>
    </row>
    <row r="66" spans="1:14" ht="17.25" customHeight="1" x14ac:dyDescent="0.45">
      <c r="A66" s="175" t="s">
        <v>233</v>
      </c>
      <c r="B66" s="5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3" t="s">
        <v>223</v>
      </c>
    </row>
    <row r="67" spans="1:14" ht="17.25" customHeight="1" x14ac:dyDescent="0.45">
      <c r="A67" s="6"/>
      <c r="B67" s="423" t="s">
        <v>234</v>
      </c>
      <c r="C67" s="420" t="s">
        <v>37</v>
      </c>
      <c r="D67" s="420"/>
      <c r="E67" s="420"/>
      <c r="F67" s="420"/>
      <c r="G67" s="421" t="s">
        <v>38</v>
      </c>
      <c r="H67" s="414"/>
      <c r="I67" s="414"/>
      <c r="J67" s="414"/>
      <c r="K67" s="413" t="s">
        <v>39</v>
      </c>
      <c r="L67" s="414"/>
      <c r="M67" s="414"/>
      <c r="N67" s="415"/>
    </row>
    <row r="68" spans="1:14" ht="17.25" customHeight="1" x14ac:dyDescent="0.45">
      <c r="A68" s="6"/>
      <c r="B68" s="424"/>
      <c r="C68" s="147" t="s">
        <v>40</v>
      </c>
      <c r="D68" s="10" t="s">
        <v>41</v>
      </c>
      <c r="E68" s="11" t="s">
        <v>42</v>
      </c>
      <c r="F68" s="12" t="s">
        <v>43</v>
      </c>
      <c r="G68" s="9" t="s">
        <v>40</v>
      </c>
      <c r="H68" s="10" t="s">
        <v>41</v>
      </c>
      <c r="I68" s="11" t="s">
        <v>42</v>
      </c>
      <c r="J68" s="12" t="s">
        <v>43</v>
      </c>
      <c r="K68" s="9" t="s">
        <v>40</v>
      </c>
      <c r="L68" s="10" t="s">
        <v>41</v>
      </c>
      <c r="M68" s="11" t="s">
        <v>42</v>
      </c>
      <c r="N68" s="142" t="s">
        <v>43</v>
      </c>
    </row>
    <row r="69" spans="1:14" ht="17.25" customHeight="1" x14ac:dyDescent="0.45">
      <c r="A69" s="6"/>
      <c r="B69" s="425"/>
      <c r="C69" s="148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71"/>
    </row>
    <row r="70" spans="1:14" ht="17.25" customHeight="1" x14ac:dyDescent="0.45">
      <c r="A70" s="270" t="s">
        <v>198</v>
      </c>
      <c r="B70" s="277" t="s">
        <v>199</v>
      </c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5"/>
    </row>
    <row r="71" spans="1:14" s="43" customFormat="1" ht="17.25" customHeight="1" x14ac:dyDescent="0.45">
      <c r="A71" s="278" t="s">
        <v>224</v>
      </c>
      <c r="B71" s="318" t="s">
        <v>201</v>
      </c>
      <c r="C71" s="21">
        <v>12028</v>
      </c>
      <c r="D71" s="22">
        <v>26389</v>
      </c>
      <c r="E71" s="22">
        <v>93454</v>
      </c>
      <c r="F71" s="23">
        <v>63003</v>
      </c>
      <c r="G71" s="21">
        <v>43200</v>
      </c>
      <c r="H71" s="22">
        <v>13972</v>
      </c>
      <c r="I71" s="22">
        <v>90443</v>
      </c>
      <c r="J71" s="23">
        <v>161770</v>
      </c>
      <c r="K71" s="21">
        <v>19333</v>
      </c>
      <c r="L71" s="22">
        <v>87009</v>
      </c>
      <c r="M71" s="22">
        <v>13673</v>
      </c>
      <c r="N71" s="257">
        <v>218269</v>
      </c>
    </row>
    <row r="72" spans="1:14" s="43" customFormat="1" ht="17.25" customHeight="1" x14ac:dyDescent="0.45">
      <c r="A72" s="279" t="s">
        <v>226</v>
      </c>
      <c r="B72" s="319" t="s">
        <v>209</v>
      </c>
      <c r="C72" s="21">
        <v>172147</v>
      </c>
      <c r="D72" s="22">
        <v>59483</v>
      </c>
      <c r="E72" s="22">
        <v>44122</v>
      </c>
      <c r="F72" s="23">
        <v>88213</v>
      </c>
      <c r="G72" s="21">
        <v>132061</v>
      </c>
      <c r="H72" s="22">
        <v>40686</v>
      </c>
      <c r="I72" s="22">
        <v>39000</v>
      </c>
      <c r="J72" s="23">
        <v>96233</v>
      </c>
      <c r="K72" s="21">
        <v>67270</v>
      </c>
      <c r="L72" s="22">
        <v>59523</v>
      </c>
      <c r="M72" s="22">
        <v>98310</v>
      </c>
      <c r="N72" s="257">
        <v>162641</v>
      </c>
    </row>
    <row r="73" spans="1:14" ht="17.25" customHeight="1" x14ac:dyDescent="0.45">
      <c r="A73" s="276" t="s">
        <v>227</v>
      </c>
      <c r="B73" s="320" t="s">
        <v>235</v>
      </c>
      <c r="C73" s="259">
        <v>184175</v>
      </c>
      <c r="D73" s="259">
        <v>85872</v>
      </c>
      <c r="E73" s="259">
        <v>137576</v>
      </c>
      <c r="F73" s="260">
        <v>151216</v>
      </c>
      <c r="G73" s="259">
        <v>175262</v>
      </c>
      <c r="H73" s="259">
        <v>54658</v>
      </c>
      <c r="I73" s="259">
        <v>129446</v>
      </c>
      <c r="J73" s="260">
        <v>257997</v>
      </c>
      <c r="K73" s="259">
        <v>86603</v>
      </c>
      <c r="L73" s="259">
        <v>146531</v>
      </c>
      <c r="M73" s="259">
        <v>111984</v>
      </c>
      <c r="N73" s="261">
        <v>380909</v>
      </c>
    </row>
    <row r="74" spans="1:14" ht="17.25" customHeight="1" x14ac:dyDescent="0.45">
      <c r="A74" s="245"/>
      <c r="B74" s="412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</row>
    <row r="75" spans="1:14" ht="17.25" customHeight="1" x14ac:dyDescent="0.45">
      <c r="A75" s="270" t="s">
        <v>217</v>
      </c>
      <c r="B75" s="281" t="s">
        <v>218</v>
      </c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3"/>
    </row>
    <row r="76" spans="1:14" s="43" customFormat="1" ht="17.25" customHeight="1" x14ac:dyDescent="0.45">
      <c r="A76" s="278" t="s">
        <v>224</v>
      </c>
      <c r="B76" s="318" t="s">
        <v>201</v>
      </c>
      <c r="C76" s="21">
        <v>44830</v>
      </c>
      <c r="D76" s="22">
        <v>60938</v>
      </c>
      <c r="E76" s="22">
        <v>59384</v>
      </c>
      <c r="F76" s="23">
        <v>67363</v>
      </c>
      <c r="G76" s="21">
        <v>51427</v>
      </c>
      <c r="H76" s="22">
        <v>65797</v>
      </c>
      <c r="I76" s="22">
        <v>56715</v>
      </c>
      <c r="J76" s="23">
        <v>69927</v>
      </c>
      <c r="K76" s="21">
        <v>51200</v>
      </c>
      <c r="L76" s="22">
        <v>54933</v>
      </c>
      <c r="M76" s="22">
        <v>69417</v>
      </c>
      <c r="N76" s="257">
        <v>80473</v>
      </c>
    </row>
    <row r="77" spans="1:14" s="43" customFormat="1" ht="17.25" customHeight="1" x14ac:dyDescent="0.45">
      <c r="A77" s="279" t="s">
        <v>226</v>
      </c>
      <c r="B77" s="319" t="s">
        <v>209</v>
      </c>
      <c r="C77" s="21">
        <v>27221</v>
      </c>
      <c r="D77" s="22">
        <v>36210</v>
      </c>
      <c r="E77" s="22">
        <v>40742</v>
      </c>
      <c r="F77" s="23">
        <v>70594</v>
      </c>
      <c r="G77" s="21">
        <v>36474</v>
      </c>
      <c r="H77" s="22">
        <v>45751</v>
      </c>
      <c r="I77" s="22">
        <v>49525</v>
      </c>
      <c r="J77" s="23">
        <v>77858</v>
      </c>
      <c r="K77" s="21">
        <v>44908</v>
      </c>
      <c r="L77" s="22">
        <v>57003</v>
      </c>
      <c r="M77" s="22">
        <v>54013</v>
      </c>
      <c r="N77" s="257">
        <v>93283</v>
      </c>
    </row>
    <row r="78" spans="1:14" ht="17.25" customHeight="1" x14ac:dyDescent="0.45">
      <c r="A78" s="276" t="s">
        <v>227</v>
      </c>
      <c r="B78" s="320" t="s">
        <v>236</v>
      </c>
      <c r="C78" s="259">
        <v>72051</v>
      </c>
      <c r="D78" s="259">
        <v>97148</v>
      </c>
      <c r="E78" s="259">
        <v>100126</v>
      </c>
      <c r="F78" s="260">
        <v>137956</v>
      </c>
      <c r="G78" s="259">
        <v>87905</v>
      </c>
      <c r="H78" s="259">
        <v>111545</v>
      </c>
      <c r="I78" s="259">
        <v>106244</v>
      </c>
      <c r="J78" s="260">
        <v>147777</v>
      </c>
      <c r="K78" s="259">
        <v>96108</v>
      </c>
      <c r="L78" s="259">
        <v>111933</v>
      </c>
      <c r="M78" s="259">
        <v>123433</v>
      </c>
      <c r="N78" s="261">
        <v>173756</v>
      </c>
    </row>
    <row r="79" spans="1:14" ht="17.25" customHeight="1" x14ac:dyDescent="0.45">
      <c r="A79" s="34"/>
      <c r="B79" s="34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</row>
    <row r="80" spans="1:14" ht="17.25" customHeight="1" x14ac:dyDescent="0.45">
      <c r="A80" s="270" t="s">
        <v>230</v>
      </c>
      <c r="B80" s="277" t="s">
        <v>220</v>
      </c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3"/>
    </row>
    <row r="81" spans="1:14" s="43" customFormat="1" ht="17.25" customHeight="1" x14ac:dyDescent="0.45">
      <c r="A81" s="278" t="s">
        <v>224</v>
      </c>
      <c r="B81" s="318" t="s">
        <v>201</v>
      </c>
      <c r="C81" s="21">
        <v>-2598</v>
      </c>
      <c r="D81" s="22">
        <v>1739</v>
      </c>
      <c r="E81" s="22">
        <v>3590</v>
      </c>
      <c r="F81" s="23">
        <v>-1267</v>
      </c>
      <c r="G81" s="21">
        <v>19</v>
      </c>
      <c r="H81" s="22">
        <v>4000</v>
      </c>
      <c r="I81" s="22">
        <v>2232</v>
      </c>
      <c r="J81" s="23">
        <v>827</v>
      </c>
      <c r="K81" s="21">
        <v>1115</v>
      </c>
      <c r="L81" s="22">
        <v>-2472</v>
      </c>
      <c r="M81" s="22">
        <v>-233</v>
      </c>
      <c r="N81" s="257">
        <v>4130</v>
      </c>
    </row>
    <row r="82" spans="1:14" s="43" customFormat="1" ht="17.25" customHeight="1" x14ac:dyDescent="0.45">
      <c r="A82" s="279" t="s">
        <v>226</v>
      </c>
      <c r="B82" s="319" t="s">
        <v>209</v>
      </c>
      <c r="C82" s="21">
        <v>-349</v>
      </c>
      <c r="D82" s="22">
        <v>1698</v>
      </c>
      <c r="E82" s="22">
        <v>3106</v>
      </c>
      <c r="F82" s="23">
        <v>13212</v>
      </c>
      <c r="G82" s="21">
        <v>637</v>
      </c>
      <c r="H82" s="22">
        <v>819</v>
      </c>
      <c r="I82" s="22">
        <v>4036</v>
      </c>
      <c r="J82" s="23">
        <v>12839</v>
      </c>
      <c r="K82" s="21">
        <v>-1759</v>
      </c>
      <c r="L82" s="22">
        <v>410</v>
      </c>
      <c r="M82" s="22">
        <v>3616</v>
      </c>
      <c r="N82" s="257">
        <v>11900</v>
      </c>
    </row>
    <row r="83" spans="1:14" ht="17.25" customHeight="1" x14ac:dyDescent="0.45">
      <c r="A83" s="276" t="s">
        <v>227</v>
      </c>
      <c r="B83" s="320" t="s">
        <v>231</v>
      </c>
      <c r="C83" s="259">
        <v>-2944</v>
      </c>
      <c r="D83" s="259">
        <v>3434</v>
      </c>
      <c r="E83" s="259">
        <v>6696</v>
      </c>
      <c r="F83" s="260">
        <v>11944</v>
      </c>
      <c r="G83" s="259">
        <v>657</v>
      </c>
      <c r="H83" s="259">
        <v>4816</v>
      </c>
      <c r="I83" s="259">
        <v>6268</v>
      </c>
      <c r="J83" s="260">
        <v>13662</v>
      </c>
      <c r="K83" s="259">
        <v>-642</v>
      </c>
      <c r="L83" s="259">
        <v>-2064</v>
      </c>
      <c r="M83" s="259">
        <v>3384</v>
      </c>
      <c r="N83" s="261">
        <v>16029</v>
      </c>
    </row>
  </sheetData>
  <mergeCells count="12">
    <mergeCell ref="B67:B69"/>
    <mergeCell ref="C67:F67"/>
    <mergeCell ref="G67:J67"/>
    <mergeCell ref="K67:N67"/>
    <mergeCell ref="B46:B48"/>
    <mergeCell ref="C46:F46"/>
    <mergeCell ref="G46:J46"/>
    <mergeCell ref="K3:N3"/>
    <mergeCell ref="B3:B5"/>
    <mergeCell ref="C3:F3"/>
    <mergeCell ref="G3:J3"/>
    <mergeCell ref="K46:N46"/>
  </mergeCells>
  <phoneticPr fontId="2"/>
  <conditionalFormatting sqref="A1:A2 B3:C3 C4:N36 A6:B28 B29:B37 A29:A38 B38:N38 A39:N41 A44:A45 B45:B46 C47:N52 A49:B62 C54:N57 C59:N62 B63:B64 A65:A66 B66:B67 C68:N73 A70:B83 C75:N78 C80:N83">
    <cfRule type="containsErrors" dxfId="32" priority="3">
      <formula>ISERROR(A1)</formula>
    </cfRule>
  </conditionalFormatting>
  <conditionalFormatting sqref="C46">
    <cfRule type="containsErrors" dxfId="31" priority="20">
      <formula>ISERROR(C46)</formula>
    </cfRule>
  </conditionalFormatting>
  <conditionalFormatting sqref="C67">
    <cfRule type="containsErrors" dxfId="30" priority="16">
      <formula>ISERROR(C67)</formula>
    </cfRule>
  </conditionalFormatting>
  <conditionalFormatting sqref="D37 H37">
    <cfRule type="containsErrors" dxfId="29" priority="44">
      <formula>ISERROR(D37)</formula>
    </cfRule>
  </conditionalFormatting>
  <conditionalFormatting sqref="L37">
    <cfRule type="containsErrors" dxfId="28" priority="29">
      <formula>ISERROR(L37)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1" orientation="landscape" r:id="rId1"/>
  <rowBreaks count="1" manualBreakCount="1">
    <brk id="4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2110-3DCC-43D3-B11A-810C0C9F8AE6}">
  <sheetPr>
    <tabColor rgb="FF00A082"/>
  </sheetPr>
  <dimension ref="A1:V84"/>
  <sheetViews>
    <sheetView showGridLines="0" view="pageBreakPreview" zoomScale="70" zoomScaleNormal="70" zoomScaleSheetLayoutView="70" workbookViewId="0">
      <pane xSplit="2" ySplit="2" topLeftCell="C3" activePane="bottomRight" state="frozen"/>
      <selection pane="topRight" activeCell="R101" sqref="R101"/>
      <selection pane="bottomLeft" activeCell="R101" sqref="R101"/>
      <selection pane="bottomRight"/>
    </sheetView>
  </sheetViews>
  <sheetFormatPr defaultColWidth="9" defaultRowHeight="17.25" customHeight="1" outlineLevelCol="1" x14ac:dyDescent="0.45"/>
  <cols>
    <col min="1" max="1" width="28.59765625" style="6" customWidth="1"/>
    <col min="2" max="2" width="37.3984375" style="43" customWidth="1" outlineLevel="1"/>
    <col min="3" max="11" width="12.5" style="6" customWidth="1"/>
    <col min="12" max="12" width="1.59765625" style="6" customWidth="1"/>
    <col min="13" max="16384" width="9" style="6"/>
  </cols>
  <sheetData>
    <row r="1" spans="1:20" s="1" customFormat="1" ht="17.25" customHeight="1" x14ac:dyDescent="0.45">
      <c r="A1" s="2" t="s">
        <v>197</v>
      </c>
      <c r="B1" s="3"/>
      <c r="C1" s="3"/>
      <c r="G1" s="3"/>
    </row>
    <row r="2" spans="1:20" s="1" customFormat="1" ht="17.25" customHeight="1" x14ac:dyDescent="0.45">
      <c r="A2" s="175" t="s">
        <v>237</v>
      </c>
      <c r="B2" s="3"/>
    </row>
    <row r="3" spans="1:20" s="1" customFormat="1" ht="17.25" customHeight="1" x14ac:dyDescent="0.45">
      <c r="A3" s="5"/>
      <c r="B3" s="3"/>
      <c r="C3" s="181"/>
      <c r="D3" s="181"/>
      <c r="E3" s="181"/>
      <c r="F3" s="181"/>
      <c r="G3" s="181"/>
      <c r="H3" s="181"/>
      <c r="I3" s="181"/>
      <c r="J3" s="181"/>
      <c r="K3" s="183" t="s">
        <v>238</v>
      </c>
    </row>
    <row r="4" spans="1:20" s="8" customFormat="1" ht="17.25" customHeight="1" x14ac:dyDescent="0.45">
      <c r="A4" s="416"/>
      <c r="B4" s="417"/>
      <c r="C4" s="173" t="s">
        <v>129</v>
      </c>
      <c r="D4" s="167" t="s">
        <v>130</v>
      </c>
      <c r="E4" s="167" t="s">
        <v>131</v>
      </c>
      <c r="F4" s="167" t="s">
        <v>132</v>
      </c>
      <c r="G4" s="167" t="s">
        <v>133</v>
      </c>
      <c r="H4" s="167" t="s">
        <v>134</v>
      </c>
      <c r="I4" s="167" t="s">
        <v>37</v>
      </c>
      <c r="J4" s="167" t="s">
        <v>135</v>
      </c>
      <c r="K4" s="168" t="s">
        <v>239</v>
      </c>
    </row>
    <row r="5" spans="1:20" s="8" customFormat="1" ht="17.25" customHeight="1" x14ac:dyDescent="0.45">
      <c r="A5" s="416"/>
      <c r="B5" s="417"/>
      <c r="C5" s="147"/>
      <c r="D5" s="9"/>
      <c r="E5" s="9"/>
      <c r="F5" s="9"/>
      <c r="G5" s="9"/>
      <c r="H5" s="9"/>
      <c r="I5" s="9"/>
      <c r="J5" s="9"/>
      <c r="K5" s="142"/>
    </row>
    <row r="6" spans="1:20" s="8" customFormat="1" ht="17.25" customHeight="1" x14ac:dyDescent="0.45">
      <c r="A6" s="430"/>
      <c r="B6" s="422"/>
      <c r="C6" s="148"/>
      <c r="D6" s="13"/>
      <c r="E6" s="13"/>
      <c r="F6" s="13"/>
      <c r="G6" s="13"/>
      <c r="H6" s="13"/>
      <c r="I6" s="13"/>
      <c r="J6" s="13"/>
      <c r="K6" s="294"/>
    </row>
    <row r="7" spans="1:20" s="8" customFormat="1" ht="17.25" customHeight="1" x14ac:dyDescent="0.45">
      <c r="A7" s="270" t="s">
        <v>198</v>
      </c>
      <c r="B7" s="277" t="s">
        <v>199</v>
      </c>
      <c r="C7" s="254"/>
      <c r="D7" s="254"/>
      <c r="E7" s="254"/>
      <c r="F7" s="254"/>
      <c r="G7" s="254"/>
      <c r="H7" s="254"/>
      <c r="I7" s="254"/>
      <c r="J7" s="254"/>
      <c r="K7" s="255"/>
    </row>
    <row r="8" spans="1:20" s="8" customFormat="1" ht="17.25" customHeight="1" x14ac:dyDescent="0.45">
      <c r="A8" s="271" t="s">
        <v>200</v>
      </c>
      <c r="B8" s="286" t="s">
        <v>201</v>
      </c>
      <c r="C8" s="18"/>
      <c r="D8" s="19"/>
      <c r="E8" s="17"/>
      <c r="F8" s="18"/>
      <c r="G8" s="18"/>
      <c r="H8" s="19"/>
      <c r="I8" s="17"/>
      <c r="J8" s="18"/>
      <c r="K8" s="256"/>
    </row>
    <row r="9" spans="1:20" s="20" customFormat="1" ht="17.25" customHeight="1" x14ac:dyDescent="0.45">
      <c r="A9" s="272" t="s">
        <v>202</v>
      </c>
      <c r="B9" s="287" t="s">
        <v>203</v>
      </c>
      <c r="C9" s="22">
        <v>45895</v>
      </c>
      <c r="D9" s="23">
        <v>64658</v>
      </c>
      <c r="E9" s="21">
        <v>52305</v>
      </c>
      <c r="F9" s="22">
        <v>63318</v>
      </c>
      <c r="G9" s="22">
        <v>58095</v>
      </c>
      <c r="H9" s="23">
        <v>101184</v>
      </c>
      <c r="I9" s="21">
        <v>27215</v>
      </c>
      <c r="J9" s="22">
        <v>74453</v>
      </c>
      <c r="K9" s="257">
        <v>28864</v>
      </c>
    </row>
    <row r="10" spans="1:20" s="20" customFormat="1" ht="17.25" customHeight="1" x14ac:dyDescent="0.45">
      <c r="A10" s="272" t="s">
        <v>204</v>
      </c>
      <c r="B10" s="287" t="s">
        <v>205</v>
      </c>
      <c r="C10" s="22">
        <v>11266</v>
      </c>
      <c r="D10" s="23">
        <v>20147</v>
      </c>
      <c r="E10" s="21">
        <v>19311</v>
      </c>
      <c r="F10" s="22">
        <v>7691</v>
      </c>
      <c r="G10" s="22">
        <v>10670</v>
      </c>
      <c r="H10" s="23">
        <v>13886</v>
      </c>
      <c r="I10" s="21">
        <v>11410</v>
      </c>
      <c r="J10" s="22">
        <v>16648</v>
      </c>
      <c r="K10" s="257">
        <v>26721</v>
      </c>
    </row>
    <row r="11" spans="1:20" s="8" customFormat="1" ht="17.25" customHeight="1" x14ac:dyDescent="0.45">
      <c r="A11" s="273" t="s">
        <v>206</v>
      </c>
      <c r="B11" s="288" t="s">
        <v>207</v>
      </c>
      <c r="C11" s="25">
        <v>57161</v>
      </c>
      <c r="D11" s="26">
        <v>84805</v>
      </c>
      <c r="E11" s="24">
        <v>71616</v>
      </c>
      <c r="F11" s="24">
        <v>71009</v>
      </c>
      <c r="G11" s="25">
        <v>68765</v>
      </c>
      <c r="H11" s="26">
        <v>115070</v>
      </c>
      <c r="I11" s="24">
        <v>38625</v>
      </c>
      <c r="J11" s="24">
        <v>91101</v>
      </c>
      <c r="K11" s="258">
        <v>55585</v>
      </c>
    </row>
    <row r="12" spans="1:20" s="8" customFormat="1" ht="17.25" customHeight="1" x14ac:dyDescent="0.45">
      <c r="A12" s="274" t="s">
        <v>208</v>
      </c>
      <c r="B12" s="289" t="s">
        <v>209</v>
      </c>
      <c r="C12" s="22"/>
      <c r="D12" s="23"/>
      <c r="E12" s="22"/>
      <c r="F12" s="22"/>
      <c r="G12" s="22"/>
      <c r="H12" s="23"/>
      <c r="I12" s="22"/>
      <c r="J12" s="22"/>
      <c r="K12" s="257"/>
    </row>
    <row r="13" spans="1:20" s="20" customFormat="1" ht="17.25" customHeight="1" x14ac:dyDescent="0.45">
      <c r="A13" s="272" t="s">
        <v>202</v>
      </c>
      <c r="B13" s="287" t="s">
        <v>203</v>
      </c>
      <c r="C13" s="22">
        <v>114079</v>
      </c>
      <c r="D13" s="23">
        <v>105078</v>
      </c>
      <c r="E13" s="22">
        <v>91680</v>
      </c>
      <c r="F13" s="22">
        <v>89305</v>
      </c>
      <c r="G13" s="22">
        <v>88252</v>
      </c>
      <c r="H13" s="23">
        <v>149248</v>
      </c>
      <c r="I13" s="22">
        <v>148177</v>
      </c>
      <c r="J13" s="22">
        <v>119477</v>
      </c>
      <c r="K13" s="257">
        <v>88684</v>
      </c>
      <c r="L13" s="8"/>
      <c r="M13" s="8"/>
      <c r="N13" s="8"/>
      <c r="O13" s="8"/>
      <c r="P13" s="8"/>
      <c r="Q13" s="8"/>
      <c r="R13" s="8"/>
      <c r="S13" s="8"/>
      <c r="T13" s="8"/>
    </row>
    <row r="14" spans="1:20" s="20" customFormat="1" ht="17.25" customHeight="1" x14ac:dyDescent="0.45">
      <c r="A14" s="272" t="s">
        <v>204</v>
      </c>
      <c r="B14" s="287" t="s">
        <v>205</v>
      </c>
      <c r="C14" s="22">
        <v>21245</v>
      </c>
      <c r="D14" s="23">
        <v>28037</v>
      </c>
      <c r="E14" s="22">
        <v>20283</v>
      </c>
      <c r="F14" s="22">
        <v>21555</v>
      </c>
      <c r="G14" s="22">
        <v>27683</v>
      </c>
      <c r="H14" s="23">
        <v>26065</v>
      </c>
      <c r="I14" s="22">
        <v>34087</v>
      </c>
      <c r="J14" s="22">
        <v>27453</v>
      </c>
      <c r="K14" s="257">
        <v>33321</v>
      </c>
      <c r="L14" s="8"/>
      <c r="M14" s="8"/>
      <c r="N14" s="8"/>
      <c r="O14" s="8"/>
      <c r="P14" s="8"/>
      <c r="Q14" s="8"/>
      <c r="R14" s="8"/>
      <c r="S14" s="8"/>
      <c r="T14" s="8"/>
    </row>
    <row r="15" spans="1:20" s="20" customFormat="1" ht="17.25" customHeight="1" x14ac:dyDescent="0.45">
      <c r="A15" s="272" t="s">
        <v>210</v>
      </c>
      <c r="B15" s="287" t="s">
        <v>211</v>
      </c>
      <c r="C15" s="22">
        <v>17636</v>
      </c>
      <c r="D15" s="23">
        <v>24728</v>
      </c>
      <c r="E15" s="22">
        <v>18921</v>
      </c>
      <c r="F15" s="22">
        <v>16975</v>
      </c>
      <c r="G15" s="22">
        <v>26892</v>
      </c>
      <c r="H15" s="23">
        <v>26465</v>
      </c>
      <c r="I15" s="22">
        <v>16059</v>
      </c>
      <c r="J15" s="22">
        <v>18106</v>
      </c>
      <c r="K15" s="257">
        <v>16005</v>
      </c>
      <c r="L15" s="8"/>
      <c r="M15" s="8"/>
      <c r="N15" s="8"/>
      <c r="O15" s="8"/>
      <c r="P15" s="8"/>
      <c r="Q15" s="8"/>
      <c r="R15" s="8"/>
      <c r="S15" s="8"/>
      <c r="T15" s="8"/>
    </row>
    <row r="16" spans="1:20" s="8" customFormat="1" ht="17.25" customHeight="1" x14ac:dyDescent="0.45">
      <c r="A16" s="273" t="s">
        <v>212</v>
      </c>
      <c r="B16" s="288" t="s">
        <v>213</v>
      </c>
      <c r="C16" s="25">
        <v>152960</v>
      </c>
      <c r="D16" s="26">
        <v>157843</v>
      </c>
      <c r="E16" s="24">
        <v>130884</v>
      </c>
      <c r="F16" s="24">
        <v>127835</v>
      </c>
      <c r="G16" s="25">
        <v>142827</v>
      </c>
      <c r="H16" s="26">
        <v>201778</v>
      </c>
      <c r="I16" s="24">
        <v>198323</v>
      </c>
      <c r="J16" s="24">
        <v>165036</v>
      </c>
      <c r="K16" s="258">
        <v>138010</v>
      </c>
    </row>
    <row r="17" spans="1:22" s="8" customFormat="1" ht="17.25" customHeight="1" x14ac:dyDescent="0.45">
      <c r="A17" s="275"/>
      <c r="B17" s="290" t="s">
        <v>214</v>
      </c>
      <c r="C17" s="22"/>
      <c r="D17" s="23"/>
      <c r="E17" s="22"/>
      <c r="F17" s="22"/>
      <c r="G17" s="22"/>
      <c r="H17" s="23"/>
      <c r="I17" s="22"/>
      <c r="J17" s="22"/>
      <c r="K17" s="257"/>
    </row>
    <row r="18" spans="1:22" s="20" customFormat="1" ht="17.25" customHeight="1" x14ac:dyDescent="0.45">
      <c r="A18" s="272" t="s">
        <v>202</v>
      </c>
      <c r="B18" s="287" t="s">
        <v>203</v>
      </c>
      <c r="C18" s="23">
        <v>159974</v>
      </c>
      <c r="D18" s="23">
        <v>169736</v>
      </c>
      <c r="E18" s="23">
        <v>143985</v>
      </c>
      <c r="F18" s="23">
        <v>152623</v>
      </c>
      <c r="G18" s="23">
        <v>146347</v>
      </c>
      <c r="H18" s="23">
        <v>250432</v>
      </c>
      <c r="I18" s="22">
        <v>175392</v>
      </c>
      <c r="J18" s="22">
        <v>193930</v>
      </c>
      <c r="K18" s="257">
        <v>117548</v>
      </c>
    </row>
    <row r="19" spans="1:22" s="20" customFormat="1" ht="17.25" customHeight="1" x14ac:dyDescent="0.45">
      <c r="A19" s="272" t="s">
        <v>204</v>
      </c>
      <c r="B19" s="287" t="s">
        <v>205</v>
      </c>
      <c r="C19" s="23">
        <v>32511</v>
      </c>
      <c r="D19" s="23">
        <v>48184</v>
      </c>
      <c r="E19" s="23">
        <v>39594</v>
      </c>
      <c r="F19" s="23">
        <v>29246</v>
      </c>
      <c r="G19" s="23">
        <v>38353</v>
      </c>
      <c r="H19" s="23">
        <v>39951</v>
      </c>
      <c r="I19" s="22">
        <v>45497</v>
      </c>
      <c r="J19" s="22">
        <v>44101</v>
      </c>
      <c r="K19" s="257">
        <v>60042</v>
      </c>
    </row>
    <row r="20" spans="1:22" s="20" customFormat="1" ht="17.25" customHeight="1" x14ac:dyDescent="0.45">
      <c r="A20" s="272" t="s">
        <v>210</v>
      </c>
      <c r="B20" s="287" t="s">
        <v>211</v>
      </c>
      <c r="C20" s="23">
        <v>17636</v>
      </c>
      <c r="D20" s="23">
        <v>24728</v>
      </c>
      <c r="E20" s="23">
        <v>18921</v>
      </c>
      <c r="F20" s="23">
        <v>16975</v>
      </c>
      <c r="G20" s="23">
        <v>26892</v>
      </c>
      <c r="H20" s="23">
        <v>26465</v>
      </c>
      <c r="I20" s="22">
        <v>16059</v>
      </c>
      <c r="J20" s="22">
        <v>18106</v>
      </c>
      <c r="K20" s="257">
        <v>16005</v>
      </c>
    </row>
    <row r="21" spans="1:22" s="8" customFormat="1" ht="17.25" customHeight="1" x14ac:dyDescent="0.45">
      <c r="A21" s="276" t="s">
        <v>215</v>
      </c>
      <c r="B21" s="291" t="s">
        <v>216</v>
      </c>
      <c r="C21" s="259">
        <v>210121</v>
      </c>
      <c r="D21" s="260">
        <v>242648</v>
      </c>
      <c r="E21" s="259">
        <v>202500</v>
      </c>
      <c r="F21" s="259">
        <v>198844</v>
      </c>
      <c r="G21" s="259">
        <v>211592</v>
      </c>
      <c r="H21" s="260">
        <v>316848</v>
      </c>
      <c r="I21" s="259">
        <v>236948</v>
      </c>
      <c r="J21" s="259">
        <v>256137</v>
      </c>
      <c r="K21" s="261">
        <v>193595</v>
      </c>
    </row>
    <row r="22" spans="1:22" s="20" customFormat="1" ht="17.25" customHeight="1" x14ac:dyDescent="0.45">
      <c r="A22" s="28"/>
      <c r="B22" s="29"/>
      <c r="C22" s="31"/>
      <c r="D22" s="31"/>
      <c r="E22" s="30"/>
      <c r="F22" s="30"/>
      <c r="G22" s="31"/>
      <c r="H22" s="31"/>
      <c r="I22" s="30"/>
      <c r="J22" s="30"/>
      <c r="K22" s="31"/>
    </row>
    <row r="23" spans="1:22" s="8" customFormat="1" ht="17.25" customHeight="1" x14ac:dyDescent="0.45">
      <c r="A23" s="270" t="s">
        <v>217</v>
      </c>
      <c r="B23" s="281" t="s">
        <v>218</v>
      </c>
      <c r="C23" s="262"/>
      <c r="D23" s="262"/>
      <c r="E23" s="262"/>
      <c r="F23" s="262"/>
      <c r="G23" s="262"/>
      <c r="H23" s="262"/>
      <c r="I23" s="262"/>
      <c r="J23" s="262"/>
      <c r="K23" s="263"/>
    </row>
    <row r="24" spans="1:22" s="20" customFormat="1" ht="17.25" customHeight="1" x14ac:dyDescent="0.45">
      <c r="A24" s="271" t="s">
        <v>200</v>
      </c>
      <c r="B24" s="286" t="s">
        <v>201</v>
      </c>
      <c r="C24" s="32"/>
      <c r="D24" s="33"/>
      <c r="E24" s="32"/>
      <c r="F24" s="32"/>
      <c r="G24" s="32"/>
      <c r="H24" s="33"/>
      <c r="I24" s="32"/>
      <c r="J24" s="32"/>
      <c r="K24" s="264"/>
    </row>
    <row r="25" spans="1:22" s="20" customFormat="1" ht="17.25" customHeight="1" x14ac:dyDescent="0.45">
      <c r="A25" s="272" t="s">
        <v>202</v>
      </c>
      <c r="B25" s="287" t="s">
        <v>203</v>
      </c>
      <c r="C25" s="17">
        <v>64876</v>
      </c>
      <c r="D25" s="35">
        <v>61770</v>
      </c>
      <c r="E25" s="17">
        <v>64069</v>
      </c>
      <c r="F25" s="17">
        <v>43357</v>
      </c>
      <c r="G25" s="17">
        <v>51719</v>
      </c>
      <c r="H25" s="35">
        <v>53537</v>
      </c>
      <c r="I25" s="17">
        <v>57135</v>
      </c>
      <c r="J25" s="17">
        <v>51889</v>
      </c>
      <c r="K25" s="265">
        <v>54162</v>
      </c>
    </row>
    <row r="26" spans="1:22" s="20" customFormat="1" ht="17.25" customHeight="1" x14ac:dyDescent="0.45">
      <c r="A26" s="272" t="s">
        <v>204</v>
      </c>
      <c r="B26" s="287" t="s">
        <v>205</v>
      </c>
      <c r="C26" s="17">
        <v>8535</v>
      </c>
      <c r="D26" s="35">
        <v>11599</v>
      </c>
      <c r="E26" s="17">
        <v>14516</v>
      </c>
      <c r="F26" s="17">
        <v>22445</v>
      </c>
      <c r="G26" s="17">
        <v>12888</v>
      </c>
      <c r="H26" s="35">
        <v>11655</v>
      </c>
      <c r="I26" s="17">
        <v>9996</v>
      </c>
      <c r="J26" s="17">
        <v>15240</v>
      </c>
      <c r="K26" s="265">
        <v>22776</v>
      </c>
    </row>
    <row r="27" spans="1:22" s="8" customFormat="1" ht="17.25" customHeight="1" x14ac:dyDescent="0.45">
      <c r="A27" s="273" t="s">
        <v>206</v>
      </c>
      <c r="B27" s="288" t="s">
        <v>207</v>
      </c>
      <c r="C27" s="37">
        <v>73411</v>
      </c>
      <c r="D27" s="38">
        <v>73369</v>
      </c>
      <c r="E27" s="37">
        <v>78585</v>
      </c>
      <c r="F27" s="37">
        <v>65802</v>
      </c>
      <c r="G27" s="37">
        <v>64607</v>
      </c>
      <c r="H27" s="38">
        <v>65192</v>
      </c>
      <c r="I27" s="37">
        <v>67131</v>
      </c>
      <c r="J27" s="37">
        <v>67129</v>
      </c>
      <c r="K27" s="266">
        <v>76938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s="20" customFormat="1" ht="17.25" customHeight="1" x14ac:dyDescent="0.45">
      <c r="A28" s="274" t="s">
        <v>208</v>
      </c>
      <c r="B28" s="289" t="s">
        <v>209</v>
      </c>
      <c r="C28" s="17"/>
      <c r="D28" s="35"/>
      <c r="E28" s="17"/>
      <c r="F28" s="17"/>
      <c r="G28" s="17"/>
      <c r="H28" s="35"/>
      <c r="I28" s="17"/>
      <c r="J28" s="17"/>
      <c r="K28" s="265"/>
    </row>
    <row r="29" spans="1:22" s="20" customFormat="1" ht="17.25" customHeight="1" x14ac:dyDescent="0.45">
      <c r="A29" s="272" t="s">
        <v>202</v>
      </c>
      <c r="B29" s="287" t="s">
        <v>203</v>
      </c>
      <c r="C29" s="17">
        <v>79453</v>
      </c>
      <c r="D29" s="35">
        <v>77131</v>
      </c>
      <c r="E29" s="17">
        <v>81298</v>
      </c>
      <c r="F29" s="17">
        <v>84466</v>
      </c>
      <c r="G29" s="17">
        <v>86459</v>
      </c>
      <c r="H29" s="35">
        <v>90313</v>
      </c>
      <c r="I29" s="17">
        <v>98270</v>
      </c>
      <c r="J29" s="17">
        <v>102201</v>
      </c>
      <c r="K29" s="265">
        <v>105238</v>
      </c>
    </row>
    <row r="30" spans="1:22" s="20" customFormat="1" ht="17.25" customHeight="1" x14ac:dyDescent="0.45">
      <c r="A30" s="272" t="s">
        <v>204</v>
      </c>
      <c r="B30" s="287" t="s">
        <v>205</v>
      </c>
      <c r="C30" s="17">
        <v>19054</v>
      </c>
      <c r="D30" s="35">
        <v>19824</v>
      </c>
      <c r="E30" s="17">
        <v>19082</v>
      </c>
      <c r="F30" s="17">
        <v>19795</v>
      </c>
      <c r="G30" s="17">
        <v>21781</v>
      </c>
      <c r="H30" s="35">
        <v>27077</v>
      </c>
      <c r="I30" s="17">
        <v>27162</v>
      </c>
      <c r="J30" s="17">
        <v>24845</v>
      </c>
      <c r="K30" s="265">
        <v>28113</v>
      </c>
    </row>
    <row r="31" spans="1:22" s="20" customFormat="1" ht="17.25" customHeight="1" x14ac:dyDescent="0.45">
      <c r="A31" s="272" t="s">
        <v>210</v>
      </c>
      <c r="B31" s="287" t="s">
        <v>211</v>
      </c>
      <c r="C31" s="17">
        <v>17860</v>
      </c>
      <c r="D31" s="35">
        <v>17988</v>
      </c>
      <c r="E31" s="17">
        <v>19161</v>
      </c>
      <c r="F31" s="17">
        <v>17138</v>
      </c>
      <c r="G31" s="17">
        <v>22667</v>
      </c>
      <c r="H31" s="35">
        <v>26069</v>
      </c>
      <c r="I31" s="17">
        <v>16400</v>
      </c>
      <c r="J31" s="17">
        <v>18852</v>
      </c>
      <c r="K31" s="265">
        <v>16515</v>
      </c>
    </row>
    <row r="32" spans="1:22" s="8" customFormat="1" ht="17.25" customHeight="1" x14ac:dyDescent="0.45">
      <c r="A32" s="273" t="s">
        <v>212</v>
      </c>
      <c r="B32" s="288" t="s">
        <v>213</v>
      </c>
      <c r="C32" s="37">
        <v>116367</v>
      </c>
      <c r="D32" s="38">
        <v>114943</v>
      </c>
      <c r="E32" s="37">
        <v>119541</v>
      </c>
      <c r="F32" s="37">
        <v>121399</v>
      </c>
      <c r="G32" s="37">
        <v>130907</v>
      </c>
      <c r="H32" s="38">
        <v>143459</v>
      </c>
      <c r="I32" s="37">
        <v>141832</v>
      </c>
      <c r="J32" s="37">
        <v>145898</v>
      </c>
      <c r="K32" s="266">
        <v>149866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11" s="20" customFormat="1" ht="17.25" customHeight="1" x14ac:dyDescent="0.45">
      <c r="A33" s="282"/>
      <c r="B33" s="292"/>
      <c r="C33" s="17"/>
      <c r="D33" s="35"/>
      <c r="E33" s="17"/>
      <c r="F33" s="17"/>
      <c r="G33" s="17"/>
      <c r="H33" s="35"/>
      <c r="I33" s="17"/>
      <c r="J33" s="17"/>
      <c r="K33" s="265"/>
    </row>
    <row r="34" spans="1:11" s="20" customFormat="1" ht="17.25" customHeight="1" x14ac:dyDescent="0.45">
      <c r="A34" s="272" t="s">
        <v>202</v>
      </c>
      <c r="B34" s="287" t="s">
        <v>203</v>
      </c>
      <c r="C34" s="35">
        <v>144329</v>
      </c>
      <c r="D34" s="35">
        <v>138901</v>
      </c>
      <c r="E34" s="35">
        <v>145367</v>
      </c>
      <c r="F34" s="35">
        <v>127823</v>
      </c>
      <c r="G34" s="35">
        <v>138178</v>
      </c>
      <c r="H34" s="35">
        <v>143850</v>
      </c>
      <c r="I34" s="17">
        <v>155405</v>
      </c>
      <c r="J34" s="17">
        <v>154090</v>
      </c>
      <c r="K34" s="265">
        <v>159400</v>
      </c>
    </row>
    <row r="35" spans="1:11" s="20" customFormat="1" ht="17.25" customHeight="1" x14ac:dyDescent="0.45">
      <c r="A35" s="272" t="s">
        <v>204</v>
      </c>
      <c r="B35" s="287" t="s">
        <v>205</v>
      </c>
      <c r="C35" s="35">
        <v>27589</v>
      </c>
      <c r="D35" s="35">
        <v>31423</v>
      </c>
      <c r="E35" s="35">
        <v>33598</v>
      </c>
      <c r="F35" s="35">
        <v>42240</v>
      </c>
      <c r="G35" s="35">
        <v>34669</v>
      </c>
      <c r="H35" s="35">
        <v>38732</v>
      </c>
      <c r="I35" s="17">
        <v>37158</v>
      </c>
      <c r="J35" s="17">
        <v>40085</v>
      </c>
      <c r="K35" s="265">
        <v>50889</v>
      </c>
    </row>
    <row r="36" spans="1:11" s="20" customFormat="1" ht="17.25" customHeight="1" x14ac:dyDescent="0.45">
      <c r="A36" s="272" t="s">
        <v>210</v>
      </c>
      <c r="B36" s="287" t="s">
        <v>211</v>
      </c>
      <c r="C36" s="35">
        <v>17860</v>
      </c>
      <c r="D36" s="35">
        <v>17988</v>
      </c>
      <c r="E36" s="35">
        <v>19161</v>
      </c>
      <c r="F36" s="35">
        <v>17138</v>
      </c>
      <c r="G36" s="35">
        <v>22667</v>
      </c>
      <c r="H36" s="35">
        <v>26069</v>
      </c>
      <c r="I36" s="17">
        <v>16400</v>
      </c>
      <c r="J36" s="17">
        <v>18852</v>
      </c>
      <c r="K36" s="265">
        <v>16515</v>
      </c>
    </row>
    <row r="37" spans="1:11" s="8" customFormat="1" ht="17.25" customHeight="1" x14ac:dyDescent="0.45">
      <c r="A37" s="276" t="s">
        <v>215</v>
      </c>
      <c r="B37" s="291" t="s">
        <v>219</v>
      </c>
      <c r="C37" s="267">
        <v>189778</v>
      </c>
      <c r="D37" s="268">
        <v>188312</v>
      </c>
      <c r="E37" s="267">
        <v>198126</v>
      </c>
      <c r="F37" s="267">
        <v>187201</v>
      </c>
      <c r="G37" s="267">
        <v>195514</v>
      </c>
      <c r="H37" s="268">
        <v>208651</v>
      </c>
      <c r="I37" s="267">
        <v>208963</v>
      </c>
      <c r="J37" s="267">
        <v>213027</v>
      </c>
      <c r="K37" s="269">
        <v>226804</v>
      </c>
    </row>
    <row r="38" spans="1:11" ht="17.25" customHeight="1" x14ac:dyDescent="0.45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</row>
    <row r="39" spans="1:11" ht="17.25" customHeight="1" x14ac:dyDescent="0.45">
      <c r="A39" s="270" t="s">
        <v>501</v>
      </c>
      <c r="B39" s="277" t="s">
        <v>220</v>
      </c>
      <c r="C39" s="262"/>
      <c r="D39" s="262"/>
      <c r="E39" s="262"/>
      <c r="F39" s="262"/>
      <c r="G39" s="262"/>
      <c r="H39" s="262"/>
      <c r="I39" s="262"/>
      <c r="J39" s="262"/>
      <c r="K39" s="263"/>
    </row>
    <row r="40" spans="1:11" ht="17.25" customHeight="1" x14ac:dyDescent="0.45">
      <c r="A40" s="278" t="s">
        <v>224</v>
      </c>
      <c r="B40" s="318" t="s">
        <v>201</v>
      </c>
      <c r="C40" s="403">
        <v>-2682</v>
      </c>
      <c r="D40" s="404">
        <v>-134</v>
      </c>
      <c r="E40" s="403">
        <v>1450</v>
      </c>
      <c r="F40" s="403">
        <v>-620</v>
      </c>
      <c r="G40" s="403">
        <v>-2882</v>
      </c>
      <c r="H40" s="404">
        <v>-3819</v>
      </c>
      <c r="I40" s="403">
        <v>-6465</v>
      </c>
      <c r="J40" s="403">
        <v>-3876</v>
      </c>
      <c r="K40" s="405">
        <v>-2086</v>
      </c>
    </row>
    <row r="41" spans="1:11" ht="17.25" customHeight="1" x14ac:dyDescent="0.45">
      <c r="A41" s="279" t="s">
        <v>226</v>
      </c>
      <c r="B41" s="319" t="s">
        <v>209</v>
      </c>
      <c r="C41" s="406">
        <v>13449</v>
      </c>
      <c r="D41" s="407">
        <v>13705</v>
      </c>
      <c r="E41" s="406">
        <v>13799</v>
      </c>
      <c r="F41" s="406">
        <v>11405</v>
      </c>
      <c r="G41" s="406">
        <v>12563</v>
      </c>
      <c r="H41" s="407">
        <v>11832</v>
      </c>
      <c r="I41" s="406">
        <v>15657</v>
      </c>
      <c r="J41" s="406">
        <v>17003</v>
      </c>
      <c r="K41" s="408">
        <v>14390</v>
      </c>
    </row>
    <row r="42" spans="1:11" s="42" customFormat="1" ht="17.25" customHeight="1" x14ac:dyDescent="0.45">
      <c r="A42" s="276" t="s">
        <v>227</v>
      </c>
      <c r="B42" s="320" t="s">
        <v>231</v>
      </c>
      <c r="C42" s="409">
        <v>10767</v>
      </c>
      <c r="D42" s="410">
        <v>13571</v>
      </c>
      <c r="E42" s="409">
        <v>15249</v>
      </c>
      <c r="F42" s="409">
        <v>10785</v>
      </c>
      <c r="G42" s="409">
        <v>9681</v>
      </c>
      <c r="H42" s="410">
        <v>8013</v>
      </c>
      <c r="I42" s="409">
        <v>9192</v>
      </c>
      <c r="J42" s="409">
        <v>13127</v>
      </c>
      <c r="K42" s="411">
        <v>12304</v>
      </c>
    </row>
    <row r="44" spans="1:11" ht="17.25" customHeight="1" x14ac:dyDescent="0.45">
      <c r="B44" s="3"/>
    </row>
    <row r="45" spans="1:11" ht="17.25" customHeight="1" x14ac:dyDescent="0.45">
      <c r="A45" s="2" t="s">
        <v>221</v>
      </c>
      <c r="B45" s="3"/>
    </row>
    <row r="46" spans="1:11" ht="17.25" customHeight="1" x14ac:dyDescent="0.45">
      <c r="A46" s="175" t="s">
        <v>222</v>
      </c>
      <c r="B46" s="3"/>
      <c r="C46" s="181"/>
      <c r="D46" s="181"/>
      <c r="E46" s="181"/>
      <c r="F46" s="181"/>
      <c r="G46" s="181"/>
      <c r="H46" s="181"/>
      <c r="I46" s="181"/>
      <c r="J46" s="181"/>
      <c r="K46" s="183" t="s">
        <v>238</v>
      </c>
    </row>
    <row r="47" spans="1:11" ht="17.25" customHeight="1" x14ac:dyDescent="0.45">
      <c r="A47" s="416"/>
      <c r="B47" s="426"/>
      <c r="C47" s="173" t="s">
        <v>129</v>
      </c>
      <c r="D47" s="167" t="s">
        <v>130</v>
      </c>
      <c r="E47" s="167" t="s">
        <v>131</v>
      </c>
      <c r="F47" s="167" t="s">
        <v>132</v>
      </c>
      <c r="G47" s="167" t="s">
        <v>133</v>
      </c>
      <c r="H47" s="167" t="s">
        <v>134</v>
      </c>
      <c r="I47" s="167" t="s">
        <v>37</v>
      </c>
      <c r="J47" s="167" t="s">
        <v>135</v>
      </c>
      <c r="K47" s="168" t="s">
        <v>239</v>
      </c>
    </row>
    <row r="48" spans="1:11" ht="17.25" customHeight="1" x14ac:dyDescent="0.45">
      <c r="A48" s="428"/>
      <c r="B48" s="426"/>
      <c r="C48" s="147"/>
      <c r="D48" s="9"/>
      <c r="E48" s="9"/>
      <c r="F48" s="9"/>
      <c r="G48" s="9"/>
      <c r="H48" s="9"/>
      <c r="I48" s="9"/>
      <c r="J48" s="9"/>
      <c r="K48" s="142"/>
    </row>
    <row r="49" spans="1:11" ht="17.25" customHeight="1" x14ac:dyDescent="0.45">
      <c r="A49" s="429"/>
      <c r="B49" s="427"/>
      <c r="C49" s="148"/>
      <c r="D49" s="13"/>
      <c r="E49" s="13"/>
      <c r="F49" s="13"/>
      <c r="G49" s="13"/>
      <c r="H49" s="13"/>
      <c r="I49" s="13"/>
      <c r="J49" s="13"/>
      <c r="K49" s="294"/>
    </row>
    <row r="50" spans="1:11" ht="17.25" customHeight="1" x14ac:dyDescent="0.45">
      <c r="A50" s="270" t="s">
        <v>198</v>
      </c>
      <c r="B50" s="277" t="s">
        <v>199</v>
      </c>
      <c r="C50" s="254"/>
      <c r="D50" s="254"/>
      <c r="E50" s="254"/>
      <c r="F50" s="254"/>
      <c r="G50" s="254"/>
      <c r="H50" s="254"/>
      <c r="I50" s="254"/>
      <c r="J50" s="254"/>
      <c r="K50" s="255"/>
    </row>
    <row r="51" spans="1:11" ht="17.25" customHeight="1" x14ac:dyDescent="0.45">
      <c r="A51" s="278" t="s">
        <v>224</v>
      </c>
      <c r="B51" s="318" t="s">
        <v>225</v>
      </c>
      <c r="C51" s="22">
        <v>41974</v>
      </c>
      <c r="D51" s="23">
        <v>63722</v>
      </c>
      <c r="E51" s="21">
        <v>61274</v>
      </c>
      <c r="F51" s="22">
        <v>97694</v>
      </c>
      <c r="G51" s="22">
        <v>155950</v>
      </c>
      <c r="H51" s="23">
        <v>202859</v>
      </c>
      <c r="I51" s="21">
        <v>156249</v>
      </c>
      <c r="J51" s="22">
        <v>218284</v>
      </c>
      <c r="K51" s="257">
        <v>282699</v>
      </c>
    </row>
    <row r="52" spans="1:11" ht="17.25" customHeight="1" x14ac:dyDescent="0.45">
      <c r="A52" s="279" t="s">
        <v>226</v>
      </c>
      <c r="B52" s="319" t="s">
        <v>209</v>
      </c>
      <c r="C52" s="22">
        <v>5087</v>
      </c>
      <c r="D52" s="23">
        <v>8357</v>
      </c>
      <c r="E52" s="21">
        <v>25694</v>
      </c>
      <c r="F52" s="22">
        <v>7204</v>
      </c>
      <c r="G52" s="22">
        <v>161865</v>
      </c>
      <c r="H52" s="23">
        <v>41504</v>
      </c>
      <c r="I52" s="21">
        <v>165642</v>
      </c>
      <c r="J52" s="22">
        <v>142944</v>
      </c>
      <c r="K52" s="257">
        <v>249734</v>
      </c>
    </row>
    <row r="53" spans="1:11" ht="17.25" customHeight="1" x14ac:dyDescent="0.45">
      <c r="A53" s="276" t="s">
        <v>227</v>
      </c>
      <c r="B53" s="320" t="s">
        <v>235</v>
      </c>
      <c r="C53" s="280">
        <v>47061</v>
      </c>
      <c r="D53" s="260">
        <v>72079</v>
      </c>
      <c r="E53" s="259">
        <v>86968</v>
      </c>
      <c r="F53" s="259">
        <v>104898</v>
      </c>
      <c r="G53" s="280">
        <v>317815</v>
      </c>
      <c r="H53" s="260">
        <v>244363</v>
      </c>
      <c r="I53" s="259">
        <v>321891</v>
      </c>
      <c r="J53" s="259">
        <v>361228</v>
      </c>
      <c r="K53" s="261">
        <v>532433</v>
      </c>
    </row>
    <row r="54" spans="1:11" ht="17.25" customHeight="1" x14ac:dyDescent="0.45">
      <c r="A54" s="28"/>
      <c r="B54" s="29"/>
    </row>
    <row r="55" spans="1:11" ht="17.25" customHeight="1" x14ac:dyDescent="0.45">
      <c r="A55" s="270" t="s">
        <v>217</v>
      </c>
      <c r="B55" s="281" t="s">
        <v>218</v>
      </c>
      <c r="C55" s="254"/>
      <c r="D55" s="254"/>
      <c r="E55" s="254"/>
      <c r="F55" s="254"/>
      <c r="G55" s="254"/>
      <c r="H55" s="254"/>
      <c r="I55" s="254"/>
      <c r="J55" s="254"/>
      <c r="K55" s="255"/>
    </row>
    <row r="56" spans="1:11" ht="17.25" customHeight="1" x14ac:dyDescent="0.45">
      <c r="A56" s="278" t="s">
        <v>224</v>
      </c>
      <c r="B56" s="318" t="s">
        <v>201</v>
      </c>
      <c r="C56" s="22">
        <v>36574</v>
      </c>
      <c r="D56" s="23">
        <v>33941</v>
      </c>
      <c r="E56" s="21">
        <v>47179</v>
      </c>
      <c r="F56" s="22">
        <v>70797</v>
      </c>
      <c r="G56" s="22">
        <v>100706</v>
      </c>
      <c r="H56" s="23">
        <v>118382</v>
      </c>
      <c r="I56" s="21">
        <v>165384</v>
      </c>
      <c r="J56" s="22">
        <v>176737</v>
      </c>
      <c r="K56" s="257">
        <v>179085</v>
      </c>
    </row>
    <row r="57" spans="1:11" ht="17.25" customHeight="1" x14ac:dyDescent="0.45">
      <c r="A57" s="279" t="s">
        <v>226</v>
      </c>
      <c r="B57" s="319" t="s">
        <v>209</v>
      </c>
      <c r="C57" s="22">
        <v>5444</v>
      </c>
      <c r="D57" s="23">
        <v>6100</v>
      </c>
      <c r="E57" s="21">
        <v>8985</v>
      </c>
      <c r="F57" s="22">
        <v>11452</v>
      </c>
      <c r="G57" s="22">
        <v>10956</v>
      </c>
      <c r="H57" s="23">
        <v>21076</v>
      </c>
      <c r="I57" s="21">
        <v>32935</v>
      </c>
      <c r="J57" s="22">
        <v>63710</v>
      </c>
      <c r="K57" s="257">
        <v>99336</v>
      </c>
    </row>
    <row r="58" spans="1:11" ht="17.25" customHeight="1" x14ac:dyDescent="0.45">
      <c r="A58" s="276" t="s">
        <v>227</v>
      </c>
      <c r="B58" s="320" t="s">
        <v>236</v>
      </c>
      <c r="C58" s="260">
        <v>42018</v>
      </c>
      <c r="D58" s="260">
        <v>40041</v>
      </c>
      <c r="E58" s="260">
        <v>56164</v>
      </c>
      <c r="F58" s="260">
        <v>82249</v>
      </c>
      <c r="G58" s="260">
        <v>111662</v>
      </c>
      <c r="H58" s="260">
        <v>139458</v>
      </c>
      <c r="I58" s="259">
        <v>198319</v>
      </c>
      <c r="J58" s="259">
        <v>240447</v>
      </c>
      <c r="K58" s="261">
        <v>278421</v>
      </c>
    </row>
    <row r="59" spans="1:11" ht="17.25" customHeight="1" x14ac:dyDescent="0.45">
      <c r="A59" s="34"/>
      <c r="B59" s="40"/>
    </row>
    <row r="60" spans="1:11" ht="17.25" customHeight="1" x14ac:dyDescent="0.45">
      <c r="A60" s="270" t="s">
        <v>230</v>
      </c>
      <c r="B60" s="277" t="s">
        <v>220</v>
      </c>
      <c r="C60" s="254"/>
      <c r="D60" s="254"/>
      <c r="E60" s="254"/>
      <c r="F60" s="254"/>
      <c r="G60" s="254"/>
      <c r="H60" s="254"/>
      <c r="I60" s="254"/>
      <c r="J60" s="254"/>
      <c r="K60" s="255"/>
    </row>
    <row r="61" spans="1:11" ht="17.25" customHeight="1" x14ac:dyDescent="0.45">
      <c r="A61" s="278" t="s">
        <v>224</v>
      </c>
      <c r="B61" s="318" t="s">
        <v>201</v>
      </c>
      <c r="C61" s="22">
        <v>-10574</v>
      </c>
      <c r="D61" s="23">
        <v>-9197</v>
      </c>
      <c r="E61" s="21">
        <v>290</v>
      </c>
      <c r="F61" s="22">
        <v>1769</v>
      </c>
      <c r="G61" s="22">
        <v>3109</v>
      </c>
      <c r="H61" s="23">
        <v>6010</v>
      </c>
      <c r="I61" s="21">
        <v>7929</v>
      </c>
      <c r="J61" s="22">
        <v>10954</v>
      </c>
      <c r="K61" s="257">
        <v>4626</v>
      </c>
    </row>
    <row r="62" spans="1:11" ht="17.25" customHeight="1" x14ac:dyDescent="0.45">
      <c r="A62" s="279" t="s">
        <v>226</v>
      </c>
      <c r="B62" s="319" t="s">
        <v>209</v>
      </c>
      <c r="C62" s="22">
        <v>1123</v>
      </c>
      <c r="D62" s="23">
        <v>1264</v>
      </c>
      <c r="E62" s="21">
        <v>296</v>
      </c>
      <c r="F62" s="22">
        <v>128</v>
      </c>
      <c r="G62" s="22">
        <v>-362</v>
      </c>
      <c r="H62" s="23">
        <v>1024</v>
      </c>
      <c r="I62" s="21">
        <v>2010</v>
      </c>
      <c r="J62" s="22">
        <v>1328</v>
      </c>
      <c r="K62" s="257">
        <v>-220</v>
      </c>
    </row>
    <row r="63" spans="1:11" ht="17.25" customHeight="1" x14ac:dyDescent="0.45">
      <c r="A63" s="276" t="s">
        <v>227</v>
      </c>
      <c r="B63" s="320" t="s">
        <v>231</v>
      </c>
      <c r="C63" s="280">
        <v>-9451</v>
      </c>
      <c r="D63" s="260">
        <v>-7933</v>
      </c>
      <c r="E63" s="259">
        <v>586</v>
      </c>
      <c r="F63" s="259">
        <v>1897</v>
      </c>
      <c r="G63" s="280">
        <v>2747</v>
      </c>
      <c r="H63" s="260">
        <v>7034</v>
      </c>
      <c r="I63" s="259">
        <v>9939</v>
      </c>
      <c r="J63" s="259">
        <v>12282</v>
      </c>
      <c r="K63" s="261">
        <v>4406</v>
      </c>
    </row>
    <row r="64" spans="1:11" ht="17.25" customHeight="1" x14ac:dyDescent="0.45">
      <c r="A64" s="44"/>
      <c r="B64" s="40"/>
    </row>
    <row r="65" spans="1:11" ht="17.25" customHeight="1" x14ac:dyDescent="0.45">
      <c r="B65" s="3"/>
    </row>
    <row r="66" spans="1:11" ht="17.25" customHeight="1" x14ac:dyDescent="0.45">
      <c r="A66" s="2" t="s">
        <v>232</v>
      </c>
      <c r="B66" s="3"/>
    </row>
    <row r="67" spans="1:11" ht="17.25" customHeight="1" x14ac:dyDescent="0.45">
      <c r="A67" s="175" t="s">
        <v>233</v>
      </c>
      <c r="B67" s="3"/>
      <c r="C67" s="181"/>
      <c r="D67" s="181"/>
      <c r="E67" s="181"/>
      <c r="F67" s="181"/>
      <c r="G67" s="181"/>
      <c r="H67" s="181"/>
      <c r="I67" s="181"/>
      <c r="J67" s="181"/>
      <c r="K67" s="183" t="s">
        <v>238</v>
      </c>
    </row>
    <row r="68" spans="1:11" ht="17.25" customHeight="1" x14ac:dyDescent="0.45">
      <c r="A68" s="431" t="s">
        <v>234</v>
      </c>
      <c r="B68" s="424"/>
      <c r="C68" s="173" t="s">
        <v>129</v>
      </c>
      <c r="D68" s="167" t="s">
        <v>130</v>
      </c>
      <c r="E68" s="167" t="s">
        <v>131</v>
      </c>
      <c r="F68" s="167" t="s">
        <v>132</v>
      </c>
      <c r="G68" s="167" t="s">
        <v>133</v>
      </c>
      <c r="H68" s="167" t="s">
        <v>134</v>
      </c>
      <c r="I68" s="167" t="s">
        <v>37</v>
      </c>
      <c r="J68" s="167" t="s">
        <v>135</v>
      </c>
      <c r="K68" s="168" t="s">
        <v>239</v>
      </c>
    </row>
    <row r="69" spans="1:11" ht="17.25" customHeight="1" x14ac:dyDescent="0.45">
      <c r="A69" s="432"/>
      <c r="B69" s="424"/>
      <c r="C69" s="147"/>
      <c r="D69" s="9"/>
      <c r="E69" s="9"/>
      <c r="F69" s="9"/>
      <c r="G69" s="9"/>
      <c r="H69" s="9"/>
      <c r="I69" s="9"/>
      <c r="J69" s="9"/>
      <c r="K69" s="142"/>
    </row>
    <row r="70" spans="1:11" ht="17.25" customHeight="1" x14ac:dyDescent="0.45">
      <c r="A70" s="433"/>
      <c r="B70" s="425"/>
      <c r="C70" s="148"/>
      <c r="D70" s="13"/>
      <c r="E70" s="13"/>
      <c r="F70" s="13"/>
      <c r="G70" s="13"/>
      <c r="H70" s="13"/>
      <c r="I70" s="13"/>
      <c r="J70" s="13"/>
      <c r="K70" s="294"/>
    </row>
    <row r="71" spans="1:11" ht="17.25" customHeight="1" x14ac:dyDescent="0.45">
      <c r="A71" s="270" t="s">
        <v>198</v>
      </c>
      <c r="B71" s="277" t="s">
        <v>199</v>
      </c>
      <c r="C71" s="254"/>
      <c r="D71" s="254"/>
      <c r="E71" s="254"/>
      <c r="F71" s="254"/>
      <c r="G71" s="254"/>
      <c r="H71" s="254"/>
      <c r="I71" s="254"/>
      <c r="J71" s="254"/>
      <c r="K71" s="255"/>
    </row>
    <row r="72" spans="1:11" ht="17.25" customHeight="1" x14ac:dyDescent="0.45">
      <c r="A72" s="278" t="s">
        <v>224</v>
      </c>
      <c r="B72" s="321" t="s">
        <v>201</v>
      </c>
      <c r="C72" s="23">
        <v>99135</v>
      </c>
      <c r="D72" s="23">
        <v>148527</v>
      </c>
      <c r="E72" s="23">
        <v>132890</v>
      </c>
      <c r="F72" s="23">
        <v>168703</v>
      </c>
      <c r="G72" s="23">
        <v>224715</v>
      </c>
      <c r="H72" s="23">
        <v>317929</v>
      </c>
      <c r="I72" s="21">
        <v>194874</v>
      </c>
      <c r="J72" s="22">
        <v>309385</v>
      </c>
      <c r="K72" s="257">
        <v>338284</v>
      </c>
    </row>
    <row r="73" spans="1:11" ht="17.25" customHeight="1" x14ac:dyDescent="0.45">
      <c r="A73" s="279" t="s">
        <v>226</v>
      </c>
      <c r="B73" s="34" t="s">
        <v>209</v>
      </c>
      <c r="C73" s="23">
        <v>158047</v>
      </c>
      <c r="D73" s="23">
        <v>166200</v>
      </c>
      <c r="E73" s="23">
        <v>156578</v>
      </c>
      <c r="F73" s="23">
        <v>135039</v>
      </c>
      <c r="G73" s="23">
        <v>304692</v>
      </c>
      <c r="H73" s="23">
        <v>243282</v>
      </c>
      <c r="I73" s="21">
        <v>363965</v>
      </c>
      <c r="J73" s="22">
        <v>307980</v>
      </c>
      <c r="K73" s="257">
        <v>387744</v>
      </c>
    </row>
    <row r="74" spans="1:11" ht="17.25" customHeight="1" x14ac:dyDescent="0.45">
      <c r="A74" s="276" t="s">
        <v>227</v>
      </c>
      <c r="B74" s="291" t="s">
        <v>235</v>
      </c>
      <c r="C74" s="260">
        <v>257182</v>
      </c>
      <c r="D74" s="260">
        <v>314727</v>
      </c>
      <c r="E74" s="260">
        <v>289468</v>
      </c>
      <c r="F74" s="260">
        <v>303742</v>
      </c>
      <c r="G74" s="260">
        <v>529406</v>
      </c>
      <c r="H74" s="260">
        <v>561210</v>
      </c>
      <c r="I74" s="259">
        <v>558839</v>
      </c>
      <c r="J74" s="259">
        <v>617363</v>
      </c>
      <c r="K74" s="261">
        <v>726027</v>
      </c>
    </row>
    <row r="75" spans="1:11" ht="17.25" customHeight="1" x14ac:dyDescent="0.45">
      <c r="A75" s="315"/>
      <c r="B75" s="28"/>
      <c r="K75" s="316"/>
    </row>
    <row r="76" spans="1:11" ht="17.25" customHeight="1" x14ac:dyDescent="0.45">
      <c r="A76" s="270" t="s">
        <v>217</v>
      </c>
      <c r="B76" s="281" t="s">
        <v>218</v>
      </c>
      <c r="C76" s="254"/>
      <c r="D76" s="254"/>
      <c r="E76" s="254"/>
      <c r="F76" s="254"/>
      <c r="G76" s="254"/>
      <c r="H76" s="254"/>
      <c r="I76" s="254"/>
      <c r="J76" s="254"/>
      <c r="K76" s="255"/>
    </row>
    <row r="77" spans="1:11" ht="17.25" customHeight="1" x14ac:dyDescent="0.45">
      <c r="A77" s="278" t="s">
        <v>224</v>
      </c>
      <c r="B77" s="321" t="s">
        <v>201</v>
      </c>
      <c r="C77" s="23">
        <v>109985</v>
      </c>
      <c r="D77" s="23">
        <v>107310</v>
      </c>
      <c r="E77" s="23">
        <v>125764</v>
      </c>
      <c r="F77" s="23">
        <v>136599</v>
      </c>
      <c r="G77" s="23">
        <v>165313</v>
      </c>
      <c r="H77" s="23">
        <v>183574</v>
      </c>
      <c r="I77" s="21">
        <v>232515</v>
      </c>
      <c r="J77" s="22">
        <v>243866</v>
      </c>
      <c r="K77" s="257">
        <v>256023</v>
      </c>
    </row>
    <row r="78" spans="1:11" ht="17.25" customHeight="1" x14ac:dyDescent="0.45">
      <c r="A78" s="279" t="s">
        <v>226</v>
      </c>
      <c r="B78" s="34" t="s">
        <v>209</v>
      </c>
      <c r="C78" s="23">
        <v>121811</v>
      </c>
      <c r="D78" s="23">
        <v>121043</v>
      </c>
      <c r="E78" s="23">
        <v>128526</v>
      </c>
      <c r="F78" s="23">
        <v>132851</v>
      </c>
      <c r="G78" s="23">
        <v>141863</v>
      </c>
      <c r="H78" s="23">
        <v>164535</v>
      </c>
      <c r="I78" s="21">
        <v>174767</v>
      </c>
      <c r="J78" s="22">
        <v>209608</v>
      </c>
      <c r="K78" s="257">
        <v>249207</v>
      </c>
    </row>
    <row r="79" spans="1:11" ht="17.25" customHeight="1" x14ac:dyDescent="0.45">
      <c r="A79" s="276" t="s">
        <v>227</v>
      </c>
      <c r="B79" s="291" t="s">
        <v>236</v>
      </c>
      <c r="C79" s="260">
        <v>231798</v>
      </c>
      <c r="D79" s="260">
        <v>228352</v>
      </c>
      <c r="E79" s="260">
        <v>254290</v>
      </c>
      <c r="F79" s="260">
        <v>269450</v>
      </c>
      <c r="G79" s="260">
        <v>307176</v>
      </c>
      <c r="H79" s="260">
        <v>348109</v>
      </c>
      <c r="I79" s="259">
        <v>407281</v>
      </c>
      <c r="J79" s="259">
        <v>453471</v>
      </c>
      <c r="K79" s="261">
        <v>505230</v>
      </c>
    </row>
    <row r="80" spans="1:11" ht="17.25" customHeight="1" x14ac:dyDescent="0.45">
      <c r="A80" s="317"/>
      <c r="B80" s="34"/>
      <c r="K80" s="316"/>
    </row>
    <row r="81" spans="1:11" ht="17.25" customHeight="1" x14ac:dyDescent="0.45">
      <c r="A81" s="270" t="s">
        <v>230</v>
      </c>
      <c r="B81" s="277" t="s">
        <v>220</v>
      </c>
      <c r="C81" s="254"/>
      <c r="D81" s="254"/>
      <c r="E81" s="254"/>
      <c r="F81" s="254"/>
      <c r="G81" s="254"/>
      <c r="H81" s="254"/>
      <c r="I81" s="254"/>
      <c r="J81" s="254"/>
      <c r="K81" s="255"/>
    </row>
    <row r="82" spans="1:11" ht="17.25" customHeight="1" x14ac:dyDescent="0.45">
      <c r="A82" s="278" t="s">
        <v>224</v>
      </c>
      <c r="B82" s="321" t="s">
        <v>201</v>
      </c>
      <c r="C82" s="23">
        <v>-13256</v>
      </c>
      <c r="D82" s="23">
        <v>-9331</v>
      </c>
      <c r="E82" s="23">
        <v>1740</v>
      </c>
      <c r="F82" s="23">
        <v>1149</v>
      </c>
      <c r="G82" s="23">
        <v>227</v>
      </c>
      <c r="H82" s="23">
        <v>2191</v>
      </c>
      <c r="I82" s="21">
        <v>1464</v>
      </c>
      <c r="J82" s="22">
        <v>7078</v>
      </c>
      <c r="K82" s="257">
        <v>2540</v>
      </c>
    </row>
    <row r="83" spans="1:11" ht="17.25" customHeight="1" x14ac:dyDescent="0.45">
      <c r="A83" s="279" t="s">
        <v>226</v>
      </c>
      <c r="B83" s="34" t="s">
        <v>209</v>
      </c>
      <c r="C83" s="23">
        <v>14572</v>
      </c>
      <c r="D83" s="23">
        <v>14969</v>
      </c>
      <c r="E83" s="23">
        <v>14095</v>
      </c>
      <c r="F83" s="23">
        <v>11533</v>
      </c>
      <c r="G83" s="23">
        <v>12201</v>
      </c>
      <c r="H83" s="23">
        <v>12856</v>
      </c>
      <c r="I83" s="21">
        <v>17667</v>
      </c>
      <c r="J83" s="22">
        <v>18331</v>
      </c>
      <c r="K83" s="257">
        <v>14167</v>
      </c>
    </row>
    <row r="84" spans="1:11" ht="17.25" customHeight="1" x14ac:dyDescent="0.45">
      <c r="A84" s="276" t="s">
        <v>227</v>
      </c>
      <c r="B84" s="291" t="s">
        <v>231</v>
      </c>
      <c r="C84" s="260">
        <v>1316</v>
      </c>
      <c r="D84" s="260">
        <v>5636</v>
      </c>
      <c r="E84" s="260">
        <v>15835</v>
      </c>
      <c r="F84" s="260">
        <v>12682</v>
      </c>
      <c r="G84" s="260">
        <v>12428</v>
      </c>
      <c r="H84" s="260">
        <v>15047</v>
      </c>
      <c r="I84" s="259">
        <v>19130</v>
      </c>
      <c r="J84" s="259">
        <v>25403</v>
      </c>
      <c r="K84" s="261">
        <v>16707</v>
      </c>
    </row>
  </sheetData>
  <mergeCells count="3">
    <mergeCell ref="A47:B49"/>
    <mergeCell ref="A4:B6"/>
    <mergeCell ref="A68:B70"/>
  </mergeCells>
  <phoneticPr fontId="2"/>
  <conditionalFormatting sqref="A1:A4 C5:K37 A7:B42 C39:K42 C48:K53 A50:B63 C55:K58 C60:K63">
    <cfRule type="containsErrors" dxfId="27" priority="44">
      <formula>ISERROR(A1)</formula>
    </cfRule>
  </conditionalFormatting>
  <conditionalFormatting sqref="A66:A86">
    <cfRule type="containsErrors" dxfId="26" priority="1">
      <formula>ISERROR(A66)</formula>
    </cfRule>
  </conditionalFormatting>
  <conditionalFormatting sqref="F38 J38 A45:A47 A64 C69:K74 A71:B84 C76:K79 C81:K84">
    <cfRule type="containsErrors" dxfId="25" priority="45">
      <formula>ISERROR(A38)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1" orientation="landscape" r:id="rId1"/>
  <rowBreaks count="1" manualBreakCount="1">
    <brk id="42" max="10" man="1"/>
  </rowBreaks>
  <colBreaks count="1" manualBreakCount="1">
    <brk id="11" max="5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CCF6-F5D1-4DE0-9C87-98674D2BF5F6}">
  <sheetPr>
    <tabColor rgb="FF007DB9"/>
  </sheetPr>
  <dimension ref="A1:N35"/>
  <sheetViews>
    <sheetView view="pageBreakPreview" zoomScale="80" zoomScaleNormal="70" zoomScaleSheetLayoutView="80" workbookViewId="0"/>
  </sheetViews>
  <sheetFormatPr defaultColWidth="9" defaultRowHeight="15" outlineLevelCol="1" x14ac:dyDescent="0.45"/>
  <cols>
    <col min="1" max="1" width="16.09765625" style="98" customWidth="1"/>
    <col min="2" max="2" width="27.3984375" style="53" customWidth="1" outlineLevel="1"/>
    <col min="3" max="16384" width="9" style="53"/>
  </cols>
  <sheetData>
    <row r="1" spans="1:14" s="92" customFormat="1" ht="15" customHeight="1" x14ac:dyDescent="0.45">
      <c r="A1" s="61" t="s">
        <v>240</v>
      </c>
    </row>
    <row r="2" spans="1:14" x14ac:dyDescent="0.45">
      <c r="A2" s="136" t="s">
        <v>241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183" t="s">
        <v>36</v>
      </c>
    </row>
    <row r="3" spans="1:14" ht="15" customHeight="1" x14ac:dyDescent="0.45">
      <c r="A3" s="47"/>
      <c r="B3" s="301"/>
      <c r="C3" s="420" t="s">
        <v>37</v>
      </c>
      <c r="D3" s="420"/>
      <c r="E3" s="420"/>
      <c r="F3" s="420"/>
      <c r="G3" s="421" t="s">
        <v>38</v>
      </c>
      <c r="H3" s="414"/>
      <c r="I3" s="414"/>
      <c r="J3" s="414"/>
      <c r="K3" s="413" t="s">
        <v>39</v>
      </c>
      <c r="L3" s="414"/>
      <c r="M3" s="414"/>
      <c r="N3" s="415"/>
    </row>
    <row r="4" spans="1:14" ht="14.4" customHeight="1" x14ac:dyDescent="0.45">
      <c r="A4" s="49"/>
      <c r="B4" s="302"/>
      <c r="C4" s="147" t="s">
        <v>40</v>
      </c>
      <c r="D4" s="10" t="s">
        <v>41</v>
      </c>
      <c r="E4" s="11" t="s">
        <v>42</v>
      </c>
      <c r="F4" s="12" t="s">
        <v>43</v>
      </c>
      <c r="G4" s="9" t="s">
        <v>40</v>
      </c>
      <c r="H4" s="10" t="s">
        <v>41</v>
      </c>
      <c r="I4" s="11" t="s">
        <v>42</v>
      </c>
      <c r="J4" s="12" t="s">
        <v>43</v>
      </c>
      <c r="K4" s="9" t="s">
        <v>40</v>
      </c>
      <c r="L4" s="10" t="s">
        <v>41</v>
      </c>
      <c r="M4" s="11" t="s">
        <v>42</v>
      </c>
      <c r="N4" s="142" t="s">
        <v>43</v>
      </c>
    </row>
    <row r="5" spans="1:14" ht="18.75" customHeight="1" x14ac:dyDescent="0.45">
      <c r="A5" s="95"/>
      <c r="B5" s="304"/>
      <c r="C5" s="148"/>
      <c r="D5" s="13"/>
      <c r="E5" s="13"/>
      <c r="F5" s="13"/>
      <c r="G5" s="13"/>
      <c r="H5" s="13"/>
      <c r="I5" s="13"/>
      <c r="J5" s="13"/>
      <c r="K5" s="13"/>
      <c r="L5" s="13"/>
      <c r="M5" s="13"/>
      <c r="N5" s="171"/>
    </row>
    <row r="6" spans="1:14" x14ac:dyDescent="0.45">
      <c r="A6" s="270" t="s">
        <v>242</v>
      </c>
      <c r="B6" s="277" t="s">
        <v>243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5"/>
    </row>
    <row r="7" spans="1:14" s="52" customFormat="1" ht="15.75" customHeight="1" x14ac:dyDescent="0.45">
      <c r="A7" s="305" t="s">
        <v>244</v>
      </c>
      <c r="B7" s="322" t="s">
        <v>245</v>
      </c>
      <c r="C7" s="295">
        <v>16170</v>
      </c>
      <c r="D7" s="296">
        <v>12564</v>
      </c>
      <c r="E7" s="296">
        <v>14624</v>
      </c>
      <c r="F7" s="297">
        <v>11357</v>
      </c>
      <c r="G7" s="295">
        <v>18925</v>
      </c>
      <c r="H7" s="296">
        <v>11605</v>
      </c>
      <c r="I7" s="296">
        <v>13333</v>
      </c>
      <c r="J7" s="297">
        <v>21130</v>
      </c>
      <c r="K7" s="295">
        <v>22085</v>
      </c>
      <c r="L7" s="296">
        <v>11451</v>
      </c>
      <c r="M7" s="296">
        <v>9169</v>
      </c>
      <c r="N7" s="306">
        <v>13382</v>
      </c>
    </row>
    <row r="8" spans="1:14" s="52" customFormat="1" ht="15.75" customHeight="1" x14ac:dyDescent="0.45">
      <c r="A8" s="307" t="s">
        <v>246</v>
      </c>
      <c r="B8" s="323" t="s">
        <v>247</v>
      </c>
      <c r="C8" s="100">
        <v>4943</v>
      </c>
      <c r="D8" s="84">
        <v>5254</v>
      </c>
      <c r="E8" s="84">
        <v>7619</v>
      </c>
      <c r="F8" s="85">
        <v>4162</v>
      </c>
      <c r="G8" s="100">
        <v>10329</v>
      </c>
      <c r="H8" s="84">
        <v>4464</v>
      </c>
      <c r="I8" s="84">
        <v>4033</v>
      </c>
      <c r="J8" s="85">
        <v>4481</v>
      </c>
      <c r="K8" s="100">
        <v>94</v>
      </c>
      <c r="L8" s="378">
        <v>-94</v>
      </c>
      <c r="M8" s="378">
        <v>0</v>
      </c>
      <c r="N8" s="379">
        <v>-37</v>
      </c>
    </row>
    <row r="9" spans="1:14" s="52" customFormat="1" ht="15.75" customHeight="1" x14ac:dyDescent="0.45">
      <c r="A9" s="307" t="s">
        <v>248</v>
      </c>
      <c r="B9" s="323" t="s">
        <v>249</v>
      </c>
      <c r="C9" s="100">
        <v>9013</v>
      </c>
      <c r="D9" s="84">
        <v>4630</v>
      </c>
      <c r="E9" s="84">
        <v>4692</v>
      </c>
      <c r="F9" s="85">
        <v>5352</v>
      </c>
      <c r="G9" s="100">
        <v>7617</v>
      </c>
      <c r="H9" s="84">
        <v>5654</v>
      </c>
      <c r="I9" s="84">
        <v>7339</v>
      </c>
      <c r="J9" s="85">
        <v>11518</v>
      </c>
      <c r="K9" s="100">
        <v>15103</v>
      </c>
      <c r="L9" s="84">
        <v>6646</v>
      </c>
      <c r="M9" s="84">
        <v>6440</v>
      </c>
      <c r="N9" s="308">
        <v>10396</v>
      </c>
    </row>
    <row r="10" spans="1:14" s="52" customFormat="1" ht="15.75" customHeight="1" x14ac:dyDescent="0.45">
      <c r="A10" s="307" t="s">
        <v>250</v>
      </c>
      <c r="B10" s="323" t="s">
        <v>251</v>
      </c>
      <c r="C10" s="100">
        <v>2214</v>
      </c>
      <c r="D10" s="84">
        <v>2680</v>
      </c>
      <c r="E10" s="84">
        <v>2313</v>
      </c>
      <c r="F10" s="85">
        <v>1843</v>
      </c>
      <c r="G10" s="100">
        <v>979</v>
      </c>
      <c r="H10" s="84">
        <v>1487</v>
      </c>
      <c r="I10" s="84">
        <v>1961</v>
      </c>
      <c r="J10" s="85">
        <v>5131</v>
      </c>
      <c r="K10" s="100">
        <v>6888</v>
      </c>
      <c r="L10" s="84">
        <v>4899</v>
      </c>
      <c r="M10" s="84">
        <v>2729</v>
      </c>
      <c r="N10" s="308">
        <v>3023</v>
      </c>
    </row>
    <row r="11" spans="1:14" s="52" customFormat="1" ht="15.75" customHeight="1" x14ac:dyDescent="0.45">
      <c r="A11" s="305" t="s">
        <v>252</v>
      </c>
      <c r="B11" s="324" t="s">
        <v>253</v>
      </c>
      <c r="C11" s="298">
        <v>5526</v>
      </c>
      <c r="D11" s="299">
        <v>5691</v>
      </c>
      <c r="E11" s="299">
        <v>10497</v>
      </c>
      <c r="F11" s="300">
        <v>4345</v>
      </c>
      <c r="G11" s="298">
        <v>2960</v>
      </c>
      <c r="H11" s="299">
        <v>7781</v>
      </c>
      <c r="I11" s="299">
        <v>8367</v>
      </c>
      <c r="J11" s="300">
        <v>7077</v>
      </c>
      <c r="K11" s="298">
        <v>2169</v>
      </c>
      <c r="L11" s="299">
        <v>5366</v>
      </c>
      <c r="M11" s="299">
        <v>18128</v>
      </c>
      <c r="N11" s="309">
        <v>7730</v>
      </c>
    </row>
    <row r="12" spans="1:14" s="96" customFormat="1" ht="15.75" customHeight="1" x14ac:dyDescent="0.45">
      <c r="A12" s="310" t="s">
        <v>254</v>
      </c>
      <c r="B12" s="325" t="s">
        <v>235</v>
      </c>
      <c r="C12" s="311">
        <v>21696</v>
      </c>
      <c r="D12" s="311">
        <v>18255</v>
      </c>
      <c r="E12" s="312">
        <v>25121</v>
      </c>
      <c r="F12" s="313">
        <v>15702</v>
      </c>
      <c r="G12" s="311">
        <v>21883</v>
      </c>
      <c r="H12" s="311">
        <v>19389</v>
      </c>
      <c r="I12" s="312">
        <v>21699</v>
      </c>
      <c r="J12" s="313">
        <v>28208</v>
      </c>
      <c r="K12" s="311">
        <v>24255</v>
      </c>
      <c r="L12" s="311">
        <v>16815</v>
      </c>
      <c r="M12" s="312">
        <v>27298</v>
      </c>
      <c r="N12" s="314">
        <v>21111</v>
      </c>
    </row>
    <row r="13" spans="1:14" s="97" customFormat="1" x14ac:dyDescent="0.45">
      <c r="B13" s="67"/>
    </row>
    <row r="14" spans="1:14" s="97" customFormat="1" x14ac:dyDescent="0.45">
      <c r="A14" s="270" t="s">
        <v>255</v>
      </c>
      <c r="B14" s="277" t="s">
        <v>218</v>
      </c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5"/>
    </row>
    <row r="15" spans="1:14" s="52" customFormat="1" ht="15.75" customHeight="1" x14ac:dyDescent="0.45">
      <c r="A15" s="305" t="s">
        <v>244</v>
      </c>
      <c r="B15" s="322" t="s">
        <v>245</v>
      </c>
      <c r="C15" s="295">
        <v>12861</v>
      </c>
      <c r="D15" s="296">
        <v>14209</v>
      </c>
      <c r="E15" s="296">
        <v>15142</v>
      </c>
      <c r="F15" s="297">
        <v>18126</v>
      </c>
      <c r="G15" s="295">
        <v>11646</v>
      </c>
      <c r="H15" s="296">
        <v>12578</v>
      </c>
      <c r="I15" s="296">
        <v>14525</v>
      </c>
      <c r="J15" s="297">
        <v>18284</v>
      </c>
      <c r="K15" s="295">
        <v>8836</v>
      </c>
      <c r="L15" s="296">
        <v>10419</v>
      </c>
      <c r="M15" s="296">
        <v>11743</v>
      </c>
      <c r="N15" s="306">
        <v>15550</v>
      </c>
    </row>
    <row r="16" spans="1:14" s="52" customFormat="1" ht="15.75" customHeight="1" x14ac:dyDescent="0.45">
      <c r="A16" s="307" t="s">
        <v>246</v>
      </c>
      <c r="B16" s="323" t="s">
        <v>247</v>
      </c>
      <c r="C16" s="100">
        <v>4025</v>
      </c>
      <c r="D16" s="84">
        <v>4683</v>
      </c>
      <c r="E16" s="84">
        <v>4899</v>
      </c>
      <c r="F16" s="85">
        <v>5846</v>
      </c>
      <c r="G16" s="100">
        <v>4594</v>
      </c>
      <c r="H16" s="84">
        <v>4849</v>
      </c>
      <c r="I16" s="84">
        <v>5313</v>
      </c>
      <c r="J16" s="85">
        <v>6851</v>
      </c>
      <c r="K16" s="100">
        <v>792</v>
      </c>
      <c r="L16" s="378">
        <v>88</v>
      </c>
      <c r="M16" s="378">
        <v>7</v>
      </c>
      <c r="N16" s="379">
        <v>-5</v>
      </c>
    </row>
    <row r="17" spans="1:14" s="52" customFormat="1" ht="15.75" customHeight="1" x14ac:dyDescent="0.45">
      <c r="A17" s="307" t="s">
        <v>248</v>
      </c>
      <c r="B17" s="323" t="s">
        <v>249</v>
      </c>
      <c r="C17" s="100">
        <v>6035</v>
      </c>
      <c r="D17" s="84">
        <v>6206</v>
      </c>
      <c r="E17" s="84">
        <v>7106</v>
      </c>
      <c r="F17" s="85">
        <v>8669</v>
      </c>
      <c r="G17" s="100">
        <v>4896</v>
      </c>
      <c r="H17" s="84">
        <v>5610</v>
      </c>
      <c r="I17" s="84">
        <v>6416</v>
      </c>
      <c r="J17" s="85">
        <v>8875</v>
      </c>
      <c r="K17" s="100">
        <v>5741</v>
      </c>
      <c r="L17" s="84">
        <v>7937</v>
      </c>
      <c r="M17" s="84">
        <v>8828</v>
      </c>
      <c r="N17" s="308">
        <v>11705</v>
      </c>
    </row>
    <row r="18" spans="1:14" s="52" customFormat="1" ht="15.75" customHeight="1" x14ac:dyDescent="0.45">
      <c r="A18" s="307" t="s">
        <v>250</v>
      </c>
      <c r="B18" s="323" t="s">
        <v>251</v>
      </c>
      <c r="C18" s="100">
        <v>2801</v>
      </c>
      <c r="D18" s="84">
        <v>3320</v>
      </c>
      <c r="E18" s="84">
        <v>3137</v>
      </c>
      <c r="F18" s="85">
        <v>3611</v>
      </c>
      <c r="G18" s="100">
        <v>2156</v>
      </c>
      <c r="H18" s="84">
        <v>2119</v>
      </c>
      <c r="I18" s="84">
        <v>2796</v>
      </c>
      <c r="J18" s="85">
        <v>2558</v>
      </c>
      <c r="K18" s="100">
        <v>2303</v>
      </c>
      <c r="L18" s="84">
        <v>2394</v>
      </c>
      <c r="M18" s="84">
        <v>2908</v>
      </c>
      <c r="N18" s="308">
        <v>3850</v>
      </c>
    </row>
    <row r="19" spans="1:14" s="52" customFormat="1" ht="15.75" customHeight="1" x14ac:dyDescent="0.45">
      <c r="A19" s="305" t="s">
        <v>252</v>
      </c>
      <c r="B19" s="324" t="s">
        <v>253</v>
      </c>
      <c r="C19" s="100">
        <v>7530</v>
      </c>
      <c r="D19" s="84">
        <v>6225</v>
      </c>
      <c r="E19" s="84">
        <v>8416</v>
      </c>
      <c r="F19" s="85">
        <v>8476</v>
      </c>
      <c r="G19" s="100">
        <v>4722</v>
      </c>
      <c r="H19" s="84">
        <v>5740</v>
      </c>
      <c r="I19" s="84">
        <v>6922</v>
      </c>
      <c r="J19" s="85">
        <v>8572</v>
      </c>
      <c r="K19" s="100">
        <v>4565</v>
      </c>
      <c r="L19" s="84">
        <v>4729</v>
      </c>
      <c r="M19" s="84">
        <v>6036</v>
      </c>
      <c r="N19" s="308">
        <v>6590</v>
      </c>
    </row>
    <row r="20" spans="1:14" s="96" customFormat="1" ht="15.75" customHeight="1" x14ac:dyDescent="0.45">
      <c r="A20" s="310" t="s">
        <v>256</v>
      </c>
      <c r="B20" s="325" t="s">
        <v>236</v>
      </c>
      <c r="C20" s="311">
        <v>20391</v>
      </c>
      <c r="D20" s="311">
        <v>20434</v>
      </c>
      <c r="E20" s="312">
        <v>23558</v>
      </c>
      <c r="F20" s="313">
        <v>26601</v>
      </c>
      <c r="G20" s="311">
        <v>16369</v>
      </c>
      <c r="H20" s="311">
        <v>18318</v>
      </c>
      <c r="I20" s="312">
        <v>21446</v>
      </c>
      <c r="J20" s="313">
        <v>26856</v>
      </c>
      <c r="K20" s="311">
        <v>13402</v>
      </c>
      <c r="L20" s="311">
        <v>15146</v>
      </c>
      <c r="M20" s="312">
        <v>17780</v>
      </c>
      <c r="N20" s="314">
        <v>22140</v>
      </c>
    </row>
    <row r="21" spans="1:14" s="97" customFormat="1" x14ac:dyDescent="0.45">
      <c r="B21" s="67"/>
    </row>
    <row r="22" spans="1:14" s="97" customFormat="1" x14ac:dyDescent="0.45">
      <c r="A22" s="270" t="s">
        <v>257</v>
      </c>
      <c r="B22" s="277" t="s">
        <v>258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5"/>
    </row>
    <row r="23" spans="1:14" s="52" customFormat="1" ht="15.75" customHeight="1" x14ac:dyDescent="0.45">
      <c r="A23" s="305" t="s">
        <v>244</v>
      </c>
      <c r="B23" s="322" t="s">
        <v>245</v>
      </c>
      <c r="C23" s="295">
        <v>-8</v>
      </c>
      <c r="D23" s="296">
        <v>612</v>
      </c>
      <c r="E23" s="296">
        <v>869</v>
      </c>
      <c r="F23" s="297">
        <v>1080</v>
      </c>
      <c r="G23" s="295">
        <v>-30</v>
      </c>
      <c r="H23" s="296">
        <v>189</v>
      </c>
      <c r="I23" s="296">
        <v>576</v>
      </c>
      <c r="J23" s="297">
        <v>782</v>
      </c>
      <c r="K23" s="295">
        <v>-57</v>
      </c>
      <c r="L23" s="296">
        <v>370</v>
      </c>
      <c r="M23" s="296">
        <v>404</v>
      </c>
      <c r="N23" s="306">
        <v>1196</v>
      </c>
    </row>
    <row r="24" spans="1:14" s="52" customFormat="1" ht="15.75" customHeight="1" x14ac:dyDescent="0.45">
      <c r="A24" s="307" t="s">
        <v>246</v>
      </c>
      <c r="B24" s="323" t="s">
        <v>247</v>
      </c>
      <c r="C24" s="100">
        <v>162</v>
      </c>
      <c r="D24" s="84">
        <v>169</v>
      </c>
      <c r="E24" s="84">
        <v>469</v>
      </c>
      <c r="F24" s="85">
        <v>7</v>
      </c>
      <c r="G24" s="100">
        <v>319</v>
      </c>
      <c r="H24" s="84">
        <v>505</v>
      </c>
      <c r="I24" s="84">
        <v>343</v>
      </c>
      <c r="J24" s="85">
        <v>179</v>
      </c>
      <c r="K24" s="100">
        <v>81</v>
      </c>
      <c r="L24" s="378">
        <v>-54</v>
      </c>
      <c r="M24" s="378">
        <v>1</v>
      </c>
      <c r="N24" s="379">
        <v>-3</v>
      </c>
    </row>
    <row r="25" spans="1:14" s="52" customFormat="1" ht="15.75" customHeight="1" x14ac:dyDescent="0.45">
      <c r="A25" s="307" t="s">
        <v>248</v>
      </c>
      <c r="B25" s="323" t="s">
        <v>249</v>
      </c>
      <c r="C25" s="100">
        <v>-64</v>
      </c>
      <c r="D25" s="84">
        <v>255</v>
      </c>
      <c r="E25" s="84">
        <v>221</v>
      </c>
      <c r="F25" s="85">
        <v>816</v>
      </c>
      <c r="G25" s="100">
        <v>-455</v>
      </c>
      <c r="H25" s="84">
        <v>-241</v>
      </c>
      <c r="I25" s="84">
        <v>78</v>
      </c>
      <c r="J25" s="85">
        <v>545</v>
      </c>
      <c r="K25" s="100">
        <v>-157</v>
      </c>
      <c r="L25" s="84">
        <v>296</v>
      </c>
      <c r="M25" s="84">
        <v>367</v>
      </c>
      <c r="N25" s="308">
        <v>889</v>
      </c>
    </row>
    <row r="26" spans="1:14" s="52" customFormat="1" ht="15.75" customHeight="1" x14ac:dyDescent="0.45">
      <c r="A26" s="307" t="s">
        <v>250</v>
      </c>
      <c r="B26" s="323" t="s">
        <v>251</v>
      </c>
      <c r="C26" s="100">
        <v>-106</v>
      </c>
      <c r="D26" s="84">
        <v>188</v>
      </c>
      <c r="E26" s="84">
        <v>179</v>
      </c>
      <c r="F26" s="85">
        <v>257</v>
      </c>
      <c r="G26" s="100">
        <v>106</v>
      </c>
      <c r="H26" s="84">
        <v>-75</v>
      </c>
      <c r="I26" s="84">
        <v>155</v>
      </c>
      <c r="J26" s="85">
        <v>58</v>
      </c>
      <c r="K26" s="100">
        <v>19</v>
      </c>
      <c r="L26" s="84">
        <v>128</v>
      </c>
      <c r="M26" s="84">
        <v>36</v>
      </c>
      <c r="N26" s="308">
        <v>310</v>
      </c>
    </row>
    <row r="27" spans="1:14" s="52" customFormat="1" ht="15.75" customHeight="1" x14ac:dyDescent="0.45">
      <c r="A27" s="305" t="s">
        <v>252</v>
      </c>
      <c r="B27" s="324" t="s">
        <v>253</v>
      </c>
      <c r="C27" s="298">
        <v>72</v>
      </c>
      <c r="D27" s="299">
        <v>11</v>
      </c>
      <c r="E27" s="299">
        <v>377</v>
      </c>
      <c r="F27" s="300">
        <v>-42</v>
      </c>
      <c r="G27" s="298">
        <v>-1213</v>
      </c>
      <c r="H27" s="299">
        <v>-195</v>
      </c>
      <c r="I27" s="299">
        <v>-320</v>
      </c>
      <c r="J27" s="300">
        <v>1230</v>
      </c>
      <c r="K27" s="298">
        <v>-2045</v>
      </c>
      <c r="L27" s="299">
        <v>-656</v>
      </c>
      <c r="M27" s="299">
        <v>-853</v>
      </c>
      <c r="N27" s="309">
        <v>-777</v>
      </c>
    </row>
    <row r="28" spans="1:14" s="96" customFormat="1" ht="15.75" customHeight="1" x14ac:dyDescent="0.45">
      <c r="A28" s="310" t="s">
        <v>259</v>
      </c>
      <c r="B28" s="325" t="s">
        <v>231</v>
      </c>
      <c r="C28" s="326">
        <v>63</v>
      </c>
      <c r="D28" s="327">
        <v>624</v>
      </c>
      <c r="E28" s="328">
        <v>1246</v>
      </c>
      <c r="F28" s="329">
        <v>1038</v>
      </c>
      <c r="G28" s="327">
        <v>-1244</v>
      </c>
      <c r="H28" s="327">
        <v>-6</v>
      </c>
      <c r="I28" s="328">
        <v>255</v>
      </c>
      <c r="J28" s="329">
        <v>2011</v>
      </c>
      <c r="K28" s="327">
        <v>-2105</v>
      </c>
      <c r="L28" s="327">
        <v>-283</v>
      </c>
      <c r="M28" s="328">
        <v>-451</v>
      </c>
      <c r="N28" s="330">
        <v>423</v>
      </c>
    </row>
    <row r="29" spans="1:14" x14ac:dyDescent="0.45">
      <c r="A29" s="94"/>
      <c r="B29" s="93"/>
    </row>
    <row r="30" spans="1:14" s="97" customFormat="1" x14ac:dyDescent="0.45">
      <c r="A30" s="400" t="s">
        <v>260</v>
      </c>
      <c r="C30" s="331"/>
    </row>
    <row r="31" spans="1:14" s="97" customFormat="1" x14ac:dyDescent="0.45">
      <c r="A31" s="400" t="s">
        <v>261</v>
      </c>
    </row>
    <row r="32" spans="1:14" s="97" customFormat="1" x14ac:dyDescent="0.45">
      <c r="A32" s="67" t="s">
        <v>262</v>
      </c>
    </row>
    <row r="33" spans="2:2" s="97" customFormat="1" x14ac:dyDescent="0.45">
      <c r="B33" s="67"/>
    </row>
    <row r="34" spans="2:2" s="98" customFormat="1" x14ac:dyDescent="0.45">
      <c r="B34" s="67"/>
    </row>
    <row r="35" spans="2:2" s="98" customFormat="1" x14ac:dyDescent="0.45">
      <c r="B35" s="67"/>
    </row>
  </sheetData>
  <mergeCells count="3">
    <mergeCell ref="C3:F3"/>
    <mergeCell ref="G3:J3"/>
    <mergeCell ref="K3:N3"/>
  </mergeCells>
  <phoneticPr fontId="2"/>
  <conditionalFormatting sqref="A1:A2 A3:B6 C4:N12 A7:A12 B7:B13 A14:B14 A14:A20 C14:N20 B15:B21 A22:N28 B29 A29:A32 B33:B35">
    <cfRule type="containsErrors" dxfId="24" priority="52">
      <formula>ISERROR(A1)</formula>
    </cfRule>
  </conditionalFormatting>
  <conditionalFormatting sqref="C3">
    <cfRule type="containsErrors" dxfId="23" priority="18">
      <formula>ISERROR(C3)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7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A270-D25B-4869-835E-83B1E8AE090E}">
  <sheetPr>
    <tabColor rgb="FF007DB9"/>
  </sheetPr>
  <dimension ref="A1:L34"/>
  <sheetViews>
    <sheetView view="pageBreakPreview" zoomScale="85" zoomScaleNormal="70" zoomScaleSheetLayoutView="85" workbookViewId="0"/>
  </sheetViews>
  <sheetFormatPr defaultColWidth="9" defaultRowHeight="15" outlineLevelCol="1" x14ac:dyDescent="0.45"/>
  <cols>
    <col min="1" max="1" width="24.59765625" style="53" customWidth="1"/>
    <col min="2" max="2" width="23.09765625" style="98" bestFit="1" customWidth="1" outlineLevel="1"/>
    <col min="3" max="9" width="12.5" style="53" customWidth="1"/>
    <col min="10" max="16384" width="9" style="53"/>
  </cols>
  <sheetData>
    <row r="1" spans="1:12" s="92" customFormat="1" ht="15" customHeight="1" x14ac:dyDescent="0.45">
      <c r="A1" s="61" t="s">
        <v>240</v>
      </c>
      <c r="B1" s="94"/>
    </row>
    <row r="2" spans="1:12" x14ac:dyDescent="0.45">
      <c r="A2" s="175" t="s">
        <v>241</v>
      </c>
      <c r="B2" s="340"/>
      <c r="C2" s="434"/>
      <c r="D2" s="434"/>
      <c r="E2" s="434"/>
      <c r="F2" s="4"/>
      <c r="G2" s="4"/>
      <c r="H2" s="4"/>
      <c r="I2" s="332" t="s">
        <v>36</v>
      </c>
    </row>
    <row r="3" spans="1:12" ht="15" customHeight="1" x14ac:dyDescent="0.45">
      <c r="A3" s="46"/>
      <c r="B3" s="334"/>
      <c r="C3" s="337" t="s">
        <v>131</v>
      </c>
      <c r="D3" s="337" t="s">
        <v>132</v>
      </c>
      <c r="E3" s="337" t="s">
        <v>133</v>
      </c>
      <c r="F3" s="333" t="s">
        <v>134</v>
      </c>
      <c r="G3" s="333" t="s">
        <v>37</v>
      </c>
      <c r="H3" s="333" t="s">
        <v>135</v>
      </c>
      <c r="I3" s="168" t="s">
        <v>239</v>
      </c>
    </row>
    <row r="4" spans="1:12" ht="14.4" customHeight="1" x14ac:dyDescent="0.45">
      <c r="A4" s="48"/>
      <c r="B4" s="335"/>
      <c r="C4" s="338"/>
      <c r="D4" s="338"/>
      <c r="E4" s="338"/>
      <c r="F4" s="9"/>
      <c r="G4" s="9"/>
      <c r="H4" s="9"/>
      <c r="I4" s="142"/>
    </row>
    <row r="5" spans="1:12" ht="18.75" customHeight="1" x14ac:dyDescent="0.45">
      <c r="A5" s="95"/>
      <c r="B5" s="336"/>
      <c r="C5" s="339"/>
      <c r="D5" s="339"/>
      <c r="E5" s="339"/>
      <c r="F5" s="13"/>
      <c r="G5" s="13"/>
      <c r="H5" s="13"/>
      <c r="I5" s="294"/>
    </row>
    <row r="6" spans="1:12" x14ac:dyDescent="0.45">
      <c r="A6" s="270" t="s">
        <v>242</v>
      </c>
      <c r="B6" s="277" t="s">
        <v>243</v>
      </c>
      <c r="C6" s="254"/>
      <c r="D6" s="254"/>
      <c r="E6" s="254"/>
      <c r="F6" s="254"/>
      <c r="G6" s="254"/>
      <c r="H6" s="254"/>
      <c r="I6" s="255"/>
      <c r="L6" s="377"/>
    </row>
    <row r="7" spans="1:12" s="52" customFormat="1" ht="15.75" customHeight="1" x14ac:dyDescent="0.45">
      <c r="A7" s="305" t="s">
        <v>244</v>
      </c>
      <c r="B7" s="322" t="s">
        <v>245</v>
      </c>
      <c r="C7" s="299">
        <v>61911</v>
      </c>
      <c r="D7" s="299">
        <v>53320</v>
      </c>
      <c r="E7" s="299">
        <v>69610</v>
      </c>
      <c r="F7" s="300">
        <v>63837</v>
      </c>
      <c r="G7" s="299">
        <v>54715</v>
      </c>
      <c r="H7" s="299">
        <v>64993</v>
      </c>
      <c r="I7" s="309">
        <v>56087</v>
      </c>
    </row>
    <row r="8" spans="1:12" s="52" customFormat="1" ht="15.75" customHeight="1" x14ac:dyDescent="0.45">
      <c r="A8" s="307" t="s">
        <v>246</v>
      </c>
      <c r="B8" s="323" t="s">
        <v>247</v>
      </c>
      <c r="C8" s="84">
        <v>21263</v>
      </c>
      <c r="D8" s="84">
        <v>12722</v>
      </c>
      <c r="E8" s="84">
        <v>17634</v>
      </c>
      <c r="F8" s="85">
        <v>21673</v>
      </c>
      <c r="G8" s="84">
        <v>21978</v>
      </c>
      <c r="H8" s="84">
        <v>23307</v>
      </c>
      <c r="I8" s="308">
        <v>-37</v>
      </c>
    </row>
    <row r="9" spans="1:12" s="52" customFormat="1" ht="15.75" customHeight="1" x14ac:dyDescent="0.45">
      <c r="A9" s="307" t="s">
        <v>248</v>
      </c>
      <c r="B9" s="323" t="s">
        <v>249</v>
      </c>
      <c r="C9" s="84">
        <v>27159</v>
      </c>
      <c r="D9" s="84">
        <v>29841</v>
      </c>
      <c r="E9" s="84">
        <v>35118</v>
      </c>
      <c r="F9" s="85">
        <v>30497</v>
      </c>
      <c r="G9" s="84">
        <v>23687</v>
      </c>
      <c r="H9" s="84">
        <v>32128</v>
      </c>
      <c r="I9" s="308">
        <v>38585</v>
      </c>
    </row>
    <row r="10" spans="1:12" s="52" customFormat="1" ht="15.75" customHeight="1" x14ac:dyDescent="0.45">
      <c r="A10" s="307" t="s">
        <v>250</v>
      </c>
      <c r="B10" s="323" t="s">
        <v>251</v>
      </c>
      <c r="C10" s="84">
        <v>13489</v>
      </c>
      <c r="D10" s="84">
        <v>10757</v>
      </c>
      <c r="E10" s="84">
        <v>16858</v>
      </c>
      <c r="F10" s="85">
        <v>11667</v>
      </c>
      <c r="G10" s="84">
        <v>9050</v>
      </c>
      <c r="H10" s="84">
        <v>9558</v>
      </c>
      <c r="I10" s="308">
        <v>17539</v>
      </c>
    </row>
    <row r="11" spans="1:12" s="52" customFormat="1" ht="15.75" customHeight="1" x14ac:dyDescent="0.45">
      <c r="A11" s="305" t="s">
        <v>252</v>
      </c>
      <c r="B11" s="324" t="s">
        <v>253</v>
      </c>
      <c r="C11" s="299">
        <v>37959</v>
      </c>
      <c r="D11" s="299">
        <v>27081</v>
      </c>
      <c r="E11" s="299">
        <v>27481</v>
      </c>
      <c r="F11" s="300">
        <v>26409</v>
      </c>
      <c r="G11" s="299">
        <v>26059</v>
      </c>
      <c r="H11" s="299">
        <v>26185</v>
      </c>
      <c r="I11" s="309">
        <v>33393</v>
      </c>
    </row>
    <row r="12" spans="1:12" s="96" customFormat="1" ht="15.75" customHeight="1" x14ac:dyDescent="0.45">
      <c r="A12" s="310" t="s">
        <v>254</v>
      </c>
      <c r="B12" s="325" t="s">
        <v>235</v>
      </c>
      <c r="C12" s="311">
        <v>99870</v>
      </c>
      <c r="D12" s="311">
        <v>80401</v>
      </c>
      <c r="E12" s="312">
        <v>97091</v>
      </c>
      <c r="F12" s="313">
        <v>90246</v>
      </c>
      <c r="G12" s="311">
        <v>80774</v>
      </c>
      <c r="H12" s="311">
        <v>91179</v>
      </c>
      <c r="I12" s="314">
        <v>89479</v>
      </c>
    </row>
    <row r="13" spans="1:12" s="97" customFormat="1" x14ac:dyDescent="0.45">
      <c r="B13" s="67"/>
    </row>
    <row r="14" spans="1:12" s="97" customFormat="1" x14ac:dyDescent="0.45">
      <c r="A14" s="270" t="s">
        <v>255</v>
      </c>
      <c r="B14" s="277" t="s">
        <v>218</v>
      </c>
      <c r="C14" s="254"/>
      <c r="D14" s="254"/>
      <c r="E14" s="254"/>
      <c r="F14" s="254"/>
      <c r="G14" s="254"/>
      <c r="H14" s="254"/>
      <c r="I14" s="255"/>
    </row>
    <row r="15" spans="1:12" s="52" customFormat="1" ht="15.75" customHeight="1" x14ac:dyDescent="0.45">
      <c r="A15" s="305" t="s">
        <v>244</v>
      </c>
      <c r="B15" s="322" t="s">
        <v>245</v>
      </c>
      <c r="C15" s="299">
        <v>62705</v>
      </c>
      <c r="D15" s="299">
        <v>56284</v>
      </c>
      <c r="E15" s="299">
        <v>59953</v>
      </c>
      <c r="F15" s="300">
        <v>62031</v>
      </c>
      <c r="G15" s="299">
        <v>60338</v>
      </c>
      <c r="H15" s="299">
        <v>57033</v>
      </c>
      <c r="I15" s="309">
        <v>46548</v>
      </c>
    </row>
    <row r="16" spans="1:12" s="52" customFormat="1" ht="15.75" customHeight="1" x14ac:dyDescent="0.45">
      <c r="A16" s="307" t="s">
        <v>246</v>
      </c>
      <c r="B16" s="323" t="s">
        <v>247</v>
      </c>
      <c r="C16" s="84">
        <v>23157</v>
      </c>
      <c r="D16" s="84">
        <v>16633</v>
      </c>
      <c r="E16" s="84">
        <v>14517</v>
      </c>
      <c r="F16" s="85">
        <v>15670</v>
      </c>
      <c r="G16" s="84">
        <v>19453</v>
      </c>
      <c r="H16" s="84">
        <v>21607</v>
      </c>
      <c r="I16" s="308">
        <v>882</v>
      </c>
    </row>
    <row r="17" spans="1:9" s="52" customFormat="1" ht="15.75" customHeight="1" x14ac:dyDescent="0.45">
      <c r="A17" s="307" t="s">
        <v>248</v>
      </c>
      <c r="B17" s="323" t="s">
        <v>249</v>
      </c>
      <c r="C17" s="84">
        <v>27556</v>
      </c>
      <c r="D17" s="84">
        <v>27962</v>
      </c>
      <c r="E17" s="84">
        <v>31487</v>
      </c>
      <c r="F17" s="85">
        <v>32513</v>
      </c>
      <c r="G17" s="84">
        <v>28016</v>
      </c>
      <c r="H17" s="84">
        <v>25797</v>
      </c>
      <c r="I17" s="308">
        <v>34211</v>
      </c>
    </row>
    <row r="18" spans="1:9" s="52" customFormat="1" ht="15.75" customHeight="1" x14ac:dyDescent="0.45">
      <c r="A18" s="307" t="s">
        <v>250</v>
      </c>
      <c r="B18" s="323" t="s">
        <v>251</v>
      </c>
      <c r="C18" s="84">
        <v>11992</v>
      </c>
      <c r="D18" s="84">
        <v>11689</v>
      </c>
      <c r="E18" s="84">
        <v>13949</v>
      </c>
      <c r="F18" s="85">
        <v>13848</v>
      </c>
      <c r="G18" s="84">
        <v>12869</v>
      </c>
      <c r="H18" s="84">
        <v>9629</v>
      </c>
      <c r="I18" s="308">
        <v>11455</v>
      </c>
    </row>
    <row r="19" spans="1:9" s="52" customFormat="1" ht="15.75" customHeight="1" x14ac:dyDescent="0.45">
      <c r="A19" s="305" t="s">
        <v>252</v>
      </c>
      <c r="B19" s="324" t="s">
        <v>253</v>
      </c>
      <c r="C19" s="299">
        <v>31691</v>
      </c>
      <c r="D19" s="299">
        <v>27519</v>
      </c>
      <c r="E19" s="299">
        <v>26422</v>
      </c>
      <c r="F19" s="300">
        <v>26196</v>
      </c>
      <c r="G19" s="299">
        <v>30647</v>
      </c>
      <c r="H19" s="299">
        <v>25956</v>
      </c>
      <c r="I19" s="309">
        <v>21920</v>
      </c>
    </row>
    <row r="20" spans="1:9" s="96" customFormat="1" ht="15.75" customHeight="1" x14ac:dyDescent="0.45">
      <c r="A20" s="310" t="s">
        <v>256</v>
      </c>
      <c r="B20" s="325" t="s">
        <v>236</v>
      </c>
      <c r="C20" s="311">
        <v>94396</v>
      </c>
      <c r="D20" s="311">
        <v>83803</v>
      </c>
      <c r="E20" s="312">
        <v>86375</v>
      </c>
      <c r="F20" s="313">
        <v>88227</v>
      </c>
      <c r="G20" s="311">
        <v>90984</v>
      </c>
      <c r="H20" s="311">
        <v>82989</v>
      </c>
      <c r="I20" s="314">
        <v>68468</v>
      </c>
    </row>
    <row r="21" spans="1:9" s="97" customFormat="1" x14ac:dyDescent="0.45">
      <c r="B21" s="67"/>
    </row>
    <row r="22" spans="1:9" s="97" customFormat="1" x14ac:dyDescent="0.45">
      <c r="A22" s="270" t="s">
        <v>257</v>
      </c>
      <c r="B22" s="277" t="s">
        <v>258</v>
      </c>
      <c r="C22" s="254"/>
      <c r="D22" s="254"/>
      <c r="E22" s="254"/>
      <c r="F22" s="254"/>
      <c r="G22" s="254"/>
      <c r="H22" s="254"/>
      <c r="I22" s="255"/>
    </row>
    <row r="23" spans="1:9" s="52" customFormat="1" ht="15.75" customHeight="1" x14ac:dyDescent="0.45">
      <c r="A23" s="305" t="s">
        <v>244</v>
      </c>
      <c r="B23" s="322" t="s">
        <v>245</v>
      </c>
      <c r="C23" s="299">
        <v>1923</v>
      </c>
      <c r="D23" s="299">
        <v>2021.234138</v>
      </c>
      <c r="E23" s="299">
        <v>1348</v>
      </c>
      <c r="F23" s="300">
        <v>2997</v>
      </c>
      <c r="G23" s="299">
        <v>2553</v>
      </c>
      <c r="H23" s="299">
        <v>1517</v>
      </c>
      <c r="I23" s="309">
        <v>1913</v>
      </c>
    </row>
    <row r="24" spans="1:9" s="52" customFormat="1" ht="15.75" customHeight="1" x14ac:dyDescent="0.45">
      <c r="A24" s="307" t="s">
        <v>246</v>
      </c>
      <c r="B24" s="323" t="s">
        <v>247</v>
      </c>
      <c r="C24" s="84">
        <v>633</v>
      </c>
      <c r="D24" s="84">
        <v>268.23413800000003</v>
      </c>
      <c r="E24" s="84">
        <v>-36</v>
      </c>
      <c r="F24" s="85">
        <v>502</v>
      </c>
      <c r="G24" s="84">
        <v>807</v>
      </c>
      <c r="H24" s="84">
        <v>1346</v>
      </c>
      <c r="I24" s="308">
        <v>25</v>
      </c>
    </row>
    <row r="25" spans="1:9" s="52" customFormat="1" ht="15.75" customHeight="1" x14ac:dyDescent="0.45">
      <c r="A25" s="307" t="s">
        <v>248</v>
      </c>
      <c r="B25" s="323" t="s">
        <v>249</v>
      </c>
      <c r="C25" s="84">
        <v>896</v>
      </c>
      <c r="D25" s="84">
        <v>1308</v>
      </c>
      <c r="E25" s="84">
        <v>1442</v>
      </c>
      <c r="F25" s="85">
        <v>2188</v>
      </c>
      <c r="G25" s="84">
        <v>1228</v>
      </c>
      <c r="H25" s="84">
        <v>-73</v>
      </c>
      <c r="I25" s="308">
        <v>1395</v>
      </c>
    </row>
    <row r="26" spans="1:9" s="52" customFormat="1" ht="15.75" customHeight="1" x14ac:dyDescent="0.45">
      <c r="A26" s="307" t="s">
        <v>250</v>
      </c>
      <c r="B26" s="323" t="s">
        <v>251</v>
      </c>
      <c r="C26" s="84">
        <v>394</v>
      </c>
      <c r="D26" s="84">
        <v>445</v>
      </c>
      <c r="E26" s="84">
        <v>-58</v>
      </c>
      <c r="F26" s="85">
        <v>307</v>
      </c>
      <c r="G26" s="84">
        <v>518</v>
      </c>
      <c r="H26" s="84">
        <v>244</v>
      </c>
      <c r="I26" s="308">
        <v>493</v>
      </c>
    </row>
    <row r="27" spans="1:9" s="52" customFormat="1" ht="15.75" customHeight="1" x14ac:dyDescent="0.45">
      <c r="A27" s="305" t="s">
        <v>252</v>
      </c>
      <c r="B27" s="324" t="s">
        <v>253</v>
      </c>
      <c r="C27" s="299">
        <v>-1446</v>
      </c>
      <c r="D27" s="299">
        <v>443</v>
      </c>
      <c r="E27" s="299">
        <v>867</v>
      </c>
      <c r="F27" s="300">
        <v>447</v>
      </c>
      <c r="G27" s="299">
        <v>418</v>
      </c>
      <c r="H27" s="299">
        <v>-498</v>
      </c>
      <c r="I27" s="309">
        <v>-4331</v>
      </c>
    </row>
    <row r="28" spans="1:9" s="96" customFormat="1" ht="15.75" customHeight="1" x14ac:dyDescent="0.45">
      <c r="A28" s="310" t="s">
        <v>259</v>
      </c>
      <c r="B28" s="325" t="s">
        <v>231</v>
      </c>
      <c r="C28" s="311">
        <v>477</v>
      </c>
      <c r="D28" s="311">
        <v>2464.2341379999998</v>
      </c>
      <c r="E28" s="312">
        <v>2215</v>
      </c>
      <c r="F28" s="313">
        <v>3444</v>
      </c>
      <c r="G28" s="311">
        <v>2971</v>
      </c>
      <c r="H28" s="311">
        <v>1016</v>
      </c>
      <c r="I28" s="314">
        <v>-2416</v>
      </c>
    </row>
    <row r="29" spans="1:9" x14ac:dyDescent="0.45">
      <c r="A29" s="93"/>
      <c r="B29" s="94"/>
    </row>
    <row r="30" spans="1:9" s="97" customFormat="1" x14ac:dyDescent="0.45">
      <c r="A30" s="67" t="s">
        <v>263</v>
      </c>
    </row>
    <row r="31" spans="1:9" s="97" customFormat="1" x14ac:dyDescent="0.45">
      <c r="A31" s="67" t="s">
        <v>264</v>
      </c>
    </row>
    <row r="32" spans="1:9" s="97" customFormat="1" x14ac:dyDescent="0.45">
      <c r="A32" s="67"/>
    </row>
    <row r="33" spans="1:1" s="97" customFormat="1" x14ac:dyDescent="0.45">
      <c r="A33" s="67" t="s">
        <v>265</v>
      </c>
    </row>
    <row r="34" spans="1:1" s="97" customFormat="1" x14ac:dyDescent="0.45">
      <c r="A34" s="67" t="s">
        <v>266</v>
      </c>
    </row>
  </sheetData>
  <mergeCells count="1">
    <mergeCell ref="C2:E2"/>
  </mergeCells>
  <phoneticPr fontId="2"/>
  <conditionalFormatting sqref="A1:A2">
    <cfRule type="containsErrors" dxfId="22" priority="48">
      <formula>ISERROR(A1)</formula>
    </cfRule>
  </conditionalFormatting>
  <conditionalFormatting sqref="A3:B6 A14:B14">
    <cfRule type="containsErrors" dxfId="21" priority="8">
      <formula>ISERROR(A3)</formula>
    </cfRule>
  </conditionalFormatting>
  <conditionalFormatting sqref="B1 A29:A34">
    <cfRule type="containsErrors" dxfId="20" priority="1">
      <formula>ISERROR(A1)</formula>
    </cfRule>
  </conditionalFormatting>
  <conditionalFormatting sqref="B29">
    <cfRule type="containsErrors" dxfId="19" priority="47">
      <formula>ISERROR(B29)</formula>
    </cfRule>
  </conditionalFormatting>
  <conditionalFormatting sqref="C4:I12 A7:A12 B7:B13 C14:I20 A15:A20 B15:B21 A22:I28">
    <cfRule type="containsErrors" dxfId="18" priority="6">
      <formula>ISERROR(A4)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DDA5AE5638A4D805D5F77EDB02511" ma:contentTypeVersion="19" ma:contentTypeDescription="新しいドキュメントを作成します。" ma:contentTypeScope="" ma:versionID="779ca633e71b5bc458d35821541bb7ce">
  <xsd:schema xmlns:xsd="http://www.w3.org/2001/XMLSchema" xmlns:xs="http://www.w3.org/2001/XMLSchema" xmlns:p="http://schemas.microsoft.com/office/2006/metadata/properties" xmlns:ns2="69e705a9-9030-455b-a88a-34f27c47dab4" xmlns:ns3="4f9b9f7a-5e71-4adf-83e2-c19cb7e8fd5e" targetNamespace="http://schemas.microsoft.com/office/2006/metadata/properties" ma:root="true" ma:fieldsID="4977769d01bdf58ab4a8f37051feaef6" ns2:_="" ns3:_="">
    <xsd:import namespace="69e705a9-9030-455b-a88a-34f27c47dab4"/>
    <xsd:import namespace="4f9b9f7a-5e71-4adf-83e2-c19cb7e8f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05a9-9030-455b-a88a-34f27c47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4e5f7a0-bb58-433f-a2d2-b3baed4d0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9f7a-5e71-4adf-83e2-c19cb7e8f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de6d82-467e-449d-ab91-bf6a890b16bf}" ma:internalName="TaxCatchAll" ma:showField="CatchAllData" ma:web="4f9b9f7a-5e71-4adf-83e2-c19cb7e8f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9b9f7a-5e71-4adf-83e2-c19cb7e8fd5e">
      <UserInfo>
        <DisplayName/>
        <AccountId xsi:nil="true"/>
        <AccountType/>
      </UserInfo>
    </SharedWithUsers>
    <TaxCatchAll xmlns="4f9b9f7a-5e71-4adf-83e2-c19cb7e8fd5e" xsi:nil="true"/>
    <lcf76f155ced4ddcb4097134ff3c332f xmlns="69e705a9-9030-455b-a88a-34f27c47da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E4A269-4F62-4D3E-B6C4-49AB78C0E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705a9-9030-455b-a88a-34f27c47dab4"/>
    <ds:schemaRef ds:uri="4f9b9f7a-5e71-4adf-83e2-c19cb7e8f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D89137-4814-4E84-A9AA-2936A8DA3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60E5DB-79F8-4B9B-9264-B8EB169F84A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9e705a9-9030-455b-a88a-34f27c47dab4"/>
    <ds:schemaRef ds:uri="http://schemas.microsoft.com/office/2006/documentManagement/types"/>
    <ds:schemaRef ds:uri="http://schemas.microsoft.com/office/infopath/2007/PartnerControls"/>
    <ds:schemaRef ds:uri="4f9b9f7a-5e71-4adf-83e2-c19cb7e8fd5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目次 Table of Contents</vt:lpstr>
      <vt:lpstr>1a.連結PL・BS・CF_四半期</vt:lpstr>
      <vt:lpstr>1b.連結PL・BS・CF_通期</vt:lpstr>
      <vt:lpstr>2.主要財務数値</vt:lpstr>
      <vt:lpstr>3.受注残高</vt:lpstr>
      <vt:lpstr>4a.環境事業_四半期</vt:lpstr>
      <vt:lpstr>4b.環境事業_通期</vt:lpstr>
      <vt:lpstr>5a.機械・社会インフラ_四半期</vt:lpstr>
      <vt:lpstr>5b.機械・社会インフラ_通期</vt:lpstr>
      <vt:lpstr>6a.脱炭素化_四半期</vt:lpstr>
      <vt:lpstr>6b.脱炭素化_通期</vt:lpstr>
      <vt:lpstr>7.環境事業_主要プロジェクト</vt:lpstr>
      <vt:lpstr>'1a.連結PL・BS・CF_四半期'!Print_Area</vt:lpstr>
      <vt:lpstr>'1b.連結PL・BS・CF_通期'!Print_Area</vt:lpstr>
      <vt:lpstr>'2.主要財務数値'!Print_Area</vt:lpstr>
      <vt:lpstr>'3.受注残高'!Print_Area</vt:lpstr>
      <vt:lpstr>'4a.環境事業_四半期'!Print_Area</vt:lpstr>
      <vt:lpstr>'4b.環境事業_通期'!Print_Area</vt:lpstr>
      <vt:lpstr>'5a.機械・社会インフラ_四半期'!Print_Area</vt:lpstr>
      <vt:lpstr>'5b.機械・社会インフラ_通期'!Print_Area</vt:lpstr>
      <vt:lpstr>'6a.脱炭素化_四半期'!Print_Area</vt:lpstr>
      <vt:lpstr>'6b.脱炭素化_通期'!Print_Area</vt:lpstr>
      <vt:lpstr>'7.環境事業_主要プロジェクト'!Print_Area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MIYAKE Haruka(三宅悠香) IR(IRG･大)</cp:lastModifiedBy>
  <cp:revision/>
  <dcterms:created xsi:type="dcterms:W3CDTF">2025-10-20T01:04:35Z</dcterms:created>
  <dcterms:modified xsi:type="dcterms:W3CDTF">2026-05-14T08:48:04Z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0x0101009ABDDA5AE5638A4D805D5F77EDB02511</vt:lpwstr>
  </property>
  <property fmtid="{D5CDD505-2E9C-101B-9397-08002B2CF9AE}" pid="3" name="MediaServiceImageTags">
    <vt:lpwstr/>
  </property>
  <property fmtid="{D5CDD505-2E9C-101B-9397-08002B2CF9AE}" pid="4" name="Order">
    <vt:r8>603400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