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pi.box.com/wopi/files/2124689173777/WOPIServiceId_TP_BOX_2/WOPIUserId_-/"/>
    </mc:Choice>
  </mc:AlternateContent>
  <xr:revisionPtr revIDLastSave="107" documentId="13_ncr:1_{A7EB1C55-CB46-49CD-94FA-004BABA9B8E0}" xr6:coauthVersionLast="47" xr6:coauthVersionMax="47" xr10:uidLastSave="{3BA8DCF7-7DD1-4C35-A81D-5B051D86B163}"/>
  <workbookProtection workbookAlgorithmName="SHA-512" workbookHashValue="k5bWGWSisExeYbOLQq33nzyffF8in6WuVOK7uyVfzg4BKItN1w6V1Ungbrc35wrTcKCskTDfM5KeRNfCJ3IjeA==" workbookSaltValue="6nAJxC5HO/ie5BgGwSMHog==" workbookSpinCount="100000" lockStructure="1"/>
  <bookViews>
    <workbookView xWindow="-120" yWindow="-120" windowWidth="29040" windowHeight="15990" tabRatio="836" xr2:uid="{C2835963-87B3-429B-A615-97852582682C}"/>
  </bookViews>
  <sheets>
    <sheet name="環境(Inova除く) Env.(exc.Inova)" sheetId="21" r:id="rId1"/>
    <sheet name="環境（Inova）" sheetId="22" r:id="rId2"/>
    <sheet name="環境(連結) Env.(cons.)" sheetId="23" r:id="rId3"/>
    <sheet name="機械・インフラMachinery&amp;Infrastruc (改" sheetId="24" r:id="rId4"/>
    <sheet name="脱炭素化Carbon Neutral Solution" sheetId="25" r:id="rId5"/>
  </sheets>
  <externalReferences>
    <externalReference r:id="rId6"/>
    <externalReference r:id="rId7"/>
    <externalReference r:id="rId8"/>
  </externalReferences>
  <definedNames>
    <definedName name="_Fill" localSheetId="1" hidden="1">#REF!</definedName>
    <definedName name="_Fill" localSheetId="0" hidden="1">#REF!</definedName>
    <definedName name="_Fill" localSheetId="2" hidden="1">#REF!</definedName>
    <definedName name="_Fill" hidden="1">#REF!</definedName>
    <definedName name="_Key1" localSheetId="1" hidden="1">[1]中国九州営業部!#REF!</definedName>
    <definedName name="_Key1" localSheetId="0" hidden="1">[1]中国九州営業部!#REF!</definedName>
    <definedName name="_Key1" localSheetId="2" hidden="1">[1]中国九州営業部!#REF!</definedName>
    <definedName name="_Key1" localSheetId="3" hidden="1">[1]中国九州営業部!#REF!</definedName>
    <definedName name="_Key1" localSheetId="4" hidden="1">[1]中国九州営業部!#REF!</definedName>
    <definedName name="_Key1" hidden="1">[1]中国九州営業部!#REF!</definedName>
    <definedName name="_Order1" hidden="1">255</definedName>
    <definedName name="_PL22" localSheetId="1">#REF!</definedName>
    <definedName name="_PL22" localSheetId="0">#REF!</definedName>
    <definedName name="_PL22" localSheetId="2">#REF!</definedName>
    <definedName name="_PL22">#REF!</definedName>
    <definedName name="_PR1" localSheetId="1">#REF!</definedName>
    <definedName name="_PR1" localSheetId="0">#REF!</definedName>
    <definedName name="_PR1" localSheetId="2">#REF!</definedName>
    <definedName name="_PR1">#REF!</definedName>
    <definedName name="_PR2" localSheetId="1">#REF!</definedName>
    <definedName name="_PR2" localSheetId="0">#REF!</definedName>
    <definedName name="_PR2" localSheetId="2">#REF!</definedName>
    <definedName name="_PR2">#REF!</definedName>
    <definedName name="_PR3" localSheetId="1">#REF!</definedName>
    <definedName name="_PR3" localSheetId="0">#REF!</definedName>
    <definedName name="_PR3" localSheetId="2">#REF!</definedName>
    <definedName name="_PR3">#REF!</definedName>
    <definedName name="_Sort" localSheetId="1" hidden="1">[1]中国九州営業部!#REF!</definedName>
    <definedName name="_Sort" localSheetId="0" hidden="1">[1]中国九州営業部!#REF!</definedName>
    <definedName name="_Sort" localSheetId="2" hidden="1">[1]中国九州営業部!#REF!</definedName>
    <definedName name="_Sort" localSheetId="3" hidden="1">[1]中国九州営業部!#REF!</definedName>
    <definedName name="_Sort" localSheetId="4" hidden="1">[1]中国九州営業部!#REF!</definedName>
    <definedName name="_Sort" hidden="1">[1]中国九州営業部!#REF!</definedName>
    <definedName name="_TX7010">#REF!</definedName>
    <definedName name="aa" localSheetId="1">#REF!</definedName>
    <definedName name="aa" localSheetId="0">#REF!</definedName>
    <definedName name="aa" localSheetId="2">#REF!</definedName>
    <definedName name="aa">#REF!</definedName>
    <definedName name="aaa" localSheetId="1">#REF!</definedName>
    <definedName name="aaa" localSheetId="0">#REF!</definedName>
    <definedName name="aaa" localSheetId="2">#REF!</definedName>
    <definedName name="aaa">#REF!</definedName>
    <definedName name="aaaaaa" localSheetId="1">#REF!</definedName>
    <definedName name="aaaaaa" localSheetId="0">#REF!</definedName>
    <definedName name="aaaaaa" localSheetId="2">#REF!</definedName>
    <definedName name="aaaaaa">#REF!</definedName>
    <definedName name="AmountUnit">#REF!</definedName>
    <definedName name="AS2DocOpenMode" hidden="1">"AS2DocumentEdit"</definedName>
    <definedName name="bb" localSheetId="1">#REF!</definedName>
    <definedName name="bb" localSheetId="0">#REF!</definedName>
    <definedName name="bb" localSheetId="2">#REF!</definedName>
    <definedName name="bb">#REF!</definedName>
    <definedName name="CAP_C001_AMOUNT">[2]勘定科目表!#REF!</definedName>
    <definedName name="CAP_C001_COMPANY">[2]勘定科目表!#REF!</definedName>
    <definedName name="CAP_C002_ACCOUNT">#REF!</definedName>
    <definedName name="CAP_C002_AMOUNT">#REF!</definedName>
    <definedName name="CAP_C002_COMPANY">#REF!</definedName>
    <definedName name="CAP_C002_OPTION">#REF!</definedName>
    <definedName name="CAP_C011_ACCOUNT">#REF!</definedName>
    <definedName name="CAP_C011_ACCOUNT2">#REF!</definedName>
    <definedName name="CAP_C011_AMOUNT">#REF!</definedName>
    <definedName name="CAP_C011_AMOUNT2">#REF!</definedName>
    <definedName name="CAP_C011_COMPANY">#REF!</definedName>
    <definedName name="CAP_C011_OPTION">#REF!</definedName>
    <definedName name="CAP_C011_OPTION2">#REF!</definedName>
    <definedName name="CAP_C011_SUBACCOUNT">#REF!</definedName>
    <definedName name="CAP_C012_ACCOUNT">#REF!</definedName>
    <definedName name="CAP_C012_ACCOUNT2">#REF!</definedName>
    <definedName name="CAP_C012_AMOUNT">#REF!</definedName>
    <definedName name="CAP_C012_AMOUNT2">#REF!</definedName>
    <definedName name="CAP_C012_COMPANY">#REF!</definedName>
    <definedName name="CAP_C012_OPTION">#REF!</definedName>
    <definedName name="CAP_C012_OPTION2">#REF!</definedName>
    <definedName name="CAP_C012_SUBACCOUNT">#REF!</definedName>
    <definedName name="CAP_C013_ACCOUNT">#REF!</definedName>
    <definedName name="CAP_C013_AMOUNT">#REF!</definedName>
    <definedName name="CAP_C013_COMPANY">#REF!</definedName>
    <definedName name="CAP_C013_OPTION">#REF!</definedName>
    <definedName name="CAP_C013_SUBACCOUNT">#REF!</definedName>
    <definedName name="CAP_C014_ACCOUNT">#REF!</definedName>
    <definedName name="CAP_C014_AMOUNT">#REF!</definedName>
    <definedName name="CAP_C014_COMPANY">#REF!</definedName>
    <definedName name="CAP_C014_OPTION">#REF!</definedName>
    <definedName name="CAP_C014_SUBACCOUNT">#REF!</definedName>
    <definedName name="CAP_C021_ACCOUNT">#REF!</definedName>
    <definedName name="CAP_C021_AMOUNT">#REF!</definedName>
    <definedName name="CAP_C021_COMPANY">#REF!</definedName>
    <definedName name="CAP_C021_OPTION">#REF!</definedName>
    <definedName name="CAP_F001_ACCOUNT">#REF!</definedName>
    <definedName name="CAP_F001_ACCOUNT2">#REF!</definedName>
    <definedName name="CAP_F001_AMOUNT">#REF!</definedName>
    <definedName name="CAP_F001_AMOUNT2">#REF!</definedName>
    <definedName name="CAP_F001_COMPANY">#REF!</definedName>
    <definedName name="CAP_F001_COMPANY2">#REF!</definedName>
    <definedName name="CAP_F001_OPTION">#REF!</definedName>
    <definedName name="CAP_F001_OPTION2">#REF!</definedName>
    <definedName name="CAP_F011_ACCOUNT">#REF!</definedName>
    <definedName name="CAP_F011_ACCOUNT2">#REF!</definedName>
    <definedName name="CAP_F011_AMOUNT">#REF!</definedName>
    <definedName name="CAP_F011_AMOUNT2">#REF!</definedName>
    <definedName name="CAP_F011_COMPANY">#REF!</definedName>
    <definedName name="CAP_F011_COMPANY2">#REF!</definedName>
    <definedName name="CAP_F011_OPTION">#REF!</definedName>
    <definedName name="CAP_F011_OPTION2">#REF!</definedName>
    <definedName name="CAP_F011_SUBACCOUNT">#REF!</definedName>
    <definedName name="CAP_F012_ACCOUNT">#REF!</definedName>
    <definedName name="CAP_F012_ACCOUNT2">#REF!</definedName>
    <definedName name="CAP_F012_AMOUNT">#REF!</definedName>
    <definedName name="CAP_F012_AMOUNT2">#REF!</definedName>
    <definedName name="CAP_F012_COMPANY">#REF!</definedName>
    <definedName name="CAP_F012_COMPANY2">#REF!</definedName>
    <definedName name="CAP_F012_OPTION">#REF!</definedName>
    <definedName name="CAP_F012_OPTION2">#REF!</definedName>
    <definedName name="CAP_F012_SUBACCOUNT">#REF!</definedName>
    <definedName name="CAP_F031_ACCOUNT">#REF!</definedName>
    <definedName name="CAP_F031_AMOUNT">#REF!</definedName>
    <definedName name="CAP_F031_COMPANY">#REF!</definedName>
    <definedName name="CAP_F031_OPTION">#REF!</definedName>
    <definedName name="CAP_F031_SUBACCOUNT">#REF!</definedName>
    <definedName name="CAP_F041_ACCOUNT">#REF!</definedName>
    <definedName name="CAP_F041_ACCOUNT2">#REF!</definedName>
    <definedName name="CAP_F041_AMOUNT">#REF!</definedName>
    <definedName name="CAP_F041_AMOUNT2">#REF!</definedName>
    <definedName name="CAP_F041_COMPANY">#REF!</definedName>
    <definedName name="CAP_F041_COMPANY2">#REF!</definedName>
    <definedName name="CAP_F041_OPTION">#REF!</definedName>
    <definedName name="CAP_F041_OPTION2">#REF!</definedName>
    <definedName name="CAP_F041_SUBACCOUNT">#REF!</definedName>
    <definedName name="CAP_I001_ACCOUNT">#REF!</definedName>
    <definedName name="CAP_I001_ACCOUNT2">#REF!</definedName>
    <definedName name="CAP_I001_AMOUNT">#REF!</definedName>
    <definedName name="CAP_I001_AMOUNT2">#REF!</definedName>
    <definedName name="CAP_I001_COMPANY">#REF!</definedName>
    <definedName name="CAP_I001_OPTION">#REF!</definedName>
    <definedName name="CAP_I001_OPTION2">#REF!</definedName>
    <definedName name="CAP_I001_SUBACCOUNT">#REF!</definedName>
    <definedName name="CAP_I001_SUBACCOUNT2">#REF!</definedName>
    <definedName name="CAP_I002_ACCOUNT">#REF!</definedName>
    <definedName name="CAP_I002_AMOUNT">#REF!</definedName>
    <definedName name="CAP_I002_COMPANY">#REF!</definedName>
    <definedName name="CAP_I002_OPTION">#REF!</definedName>
    <definedName name="CAP_I002_SUBACCOUNT">#REF!</definedName>
    <definedName name="CAP_I003_ACCOUNT">#REF!</definedName>
    <definedName name="CAP_I003_AMOUNT">#REF!</definedName>
    <definedName name="CAP_I003_COMPANY">#REF!</definedName>
    <definedName name="CAP_I003_OPTION">#REF!</definedName>
    <definedName name="CAP_I003_SUBACCOUNT">#REF!</definedName>
    <definedName name="CAP_P032_ACCOUNT">#REF!</definedName>
    <definedName name="CAP_P032_AMOUNT">#REF!</definedName>
    <definedName name="CAP_P032_OPTION">#REF!</definedName>
    <definedName name="CAP_P032_SUBACCOUNT">#REF!</definedName>
    <definedName name="CAP_P033_ACCOUNT">#REF!</definedName>
    <definedName name="CAP_P033_AMOUNT">#REF!</definedName>
    <definedName name="CAP_P033_OPTION">#REF!</definedName>
    <definedName name="CAP_P034_ACCOUNT">#REF!</definedName>
    <definedName name="CAP_P034_AMOUNT">#REF!</definedName>
    <definedName name="CAP_P034_OPTION">#REF!</definedName>
    <definedName name="CAP_P037_ACCOUNT">#REF!</definedName>
    <definedName name="CAP_P037_AMOUNT">#REF!</definedName>
    <definedName name="CAP_P037_OPTION">#REF!</definedName>
    <definedName name="CAP_P037_SUBACCOUNT">#REF!</definedName>
    <definedName name="CAP_S001_ACCOUNT">#REF!</definedName>
    <definedName name="CAP_S001_AMOUNT">#REF!</definedName>
    <definedName name="CAP_S001_COMPANY">#REF!</definedName>
    <definedName name="CAP_S001_OPTION">#REF!</definedName>
    <definedName name="CAP_減価償却･資本的支出_ACCOUNT">#REF!</definedName>
    <definedName name="CAP_減価償却･資本的支出_AMOUNT">#REF!</definedName>
    <definedName name="CAP_減価償却･資本的支出_COMPANY">#REF!</definedName>
    <definedName name="CAP_減価償却･資本的支出_OPTION">#REF!</definedName>
    <definedName name="CAP_減価償却･資本的支出_SUBACCOUNT">#REF!</definedName>
    <definedName name="CAP_受注高･受注残高_ACCOUNT">#REF!</definedName>
    <definedName name="CAP_受注高･受注残高_ACCOUNT2">#REF!</definedName>
    <definedName name="CAP_受注高･受注残高_AMOUNT">#REF!</definedName>
    <definedName name="CAP_受注高･受注残高_AMOUNT2">#REF!</definedName>
    <definedName name="CAP_受注高･受注残高_COMPANY">#REF!</definedName>
    <definedName name="CAP_受注高･受注残高_OPTION">#REF!</definedName>
    <definedName name="CAP_受注高･受注残高_OPTION2">#REF!</definedName>
    <definedName name="CAP_受注高･受注残高_SUBACCOUNT">#REF!</definedName>
    <definedName name="CAP_注記事項_ACCOUNT">#REF!</definedName>
    <definedName name="CAP_注記事項_AMOUNT">#REF!</definedName>
    <definedName name="CAP_注記事項_COMPANY">#REF!</definedName>
    <definedName name="CAP_注記事項_OPTION">#REF!</definedName>
    <definedName name="CAP_売上高･営業損益_ACCOUNT">#REF!</definedName>
    <definedName name="CAP_売上高･営業損益_AMOUNT">#REF!</definedName>
    <definedName name="CAP_売上高･営業損益_COMPANY">#REF!</definedName>
    <definedName name="CAP_売上高･営業損益_OPTION">#REF!</definedName>
    <definedName name="CAP_売上高･営業損益_SUBACCOUNT">#REF!</definedName>
    <definedName name="CAP_輸出売上高_ACCOUNT">#REF!</definedName>
    <definedName name="CAP_輸出売上高_AMOUNT">#REF!</definedName>
    <definedName name="CAP_輸出売上高_COMPANY">#REF!</definedName>
    <definedName name="CAP_輸出売上高_OPTION">#REF!</definedName>
    <definedName name="CAP_輸出売上高_SUBACCOUNT">#REF!</definedName>
    <definedName name="cc" localSheetId="1">#REF!</definedName>
    <definedName name="cc" localSheetId="0">#REF!</definedName>
    <definedName name="cc" localSheetId="2">#REF!</definedName>
    <definedName name="cc">#REF!</definedName>
    <definedName name="ccc" localSheetId="1">#REF!</definedName>
    <definedName name="ccc" localSheetId="0">#REF!</definedName>
    <definedName name="ccc" localSheetId="2">#REF!</definedName>
    <definedName name="ccc">#REF!</definedName>
    <definedName name="choku" localSheetId="1">#REF!</definedName>
    <definedName name="choku" localSheetId="0">#REF!</definedName>
    <definedName name="choku" localSheetId="2">#REF!</definedName>
    <definedName name="choku">#REF!</definedName>
    <definedName name="clm" localSheetId="1">#REF!</definedName>
    <definedName name="clm" localSheetId="0">#REF!</definedName>
    <definedName name="clm" localSheetId="2">#REF!</definedName>
    <definedName name="clm">#REF!</definedName>
    <definedName name="CompanyName">#REF!</definedName>
    <definedName name="CompanyNameShort">#REF!</definedName>
    <definedName name="Currency">#REF!</definedName>
    <definedName name="dd" localSheetId="1">#REF!</definedName>
    <definedName name="dd" localSheetId="0">#REF!</definedName>
    <definedName name="dd" localSheetId="2">#REF!</definedName>
    <definedName name="dd">#REF!</definedName>
    <definedName name="ddd" localSheetId="1">#REF!</definedName>
    <definedName name="ddd" localSheetId="0">#REF!</definedName>
    <definedName name="ddd" localSheetId="2">#REF!</definedName>
    <definedName name="ddd">#REF!</definedName>
    <definedName name="ｄｄｄｄｄ" localSheetId="1">#REF!</definedName>
    <definedName name="ｄｄｄｄｄ" localSheetId="0">#REF!</definedName>
    <definedName name="ｄｄｄｄｄ" localSheetId="2">#REF!</definedName>
    <definedName name="ｄｄｄｄｄ">#REF!</definedName>
    <definedName name="ee" localSheetId="1">#REF!</definedName>
    <definedName name="ee" localSheetId="0">#REF!</definedName>
    <definedName name="ee" localSheetId="2">#REF!</definedName>
    <definedName name="ee">#REF!</definedName>
    <definedName name="eee" localSheetId="1">#REF!</definedName>
    <definedName name="eee" localSheetId="0">#REF!</definedName>
    <definedName name="eee" localSheetId="2">#REF!</definedName>
    <definedName name="eee">#REF!</definedName>
    <definedName name="ｆ" localSheetId="1">#REF!</definedName>
    <definedName name="ｆ" localSheetId="0">#REF!</definedName>
    <definedName name="ｆ" localSheetId="2">#REF!</definedName>
    <definedName name="ｆ">#REF!</definedName>
    <definedName name="FNL" localSheetId="1">#REF!</definedName>
    <definedName name="FNL" localSheetId="0">#REF!</definedName>
    <definedName name="FNL" localSheetId="2">#REF!</definedName>
    <definedName name="FNL">#REF!</definedName>
    <definedName name="gg" localSheetId="1">#REF!</definedName>
    <definedName name="gg" localSheetId="0">#REF!</definedName>
    <definedName name="gg" localSheetId="2">#REF!</definedName>
    <definedName name="gg">#REF!</definedName>
    <definedName name="hh" localSheetId="1">#REF!</definedName>
    <definedName name="hh" localSheetId="0">#REF!</definedName>
    <definedName name="hh" localSheetId="2">#REF!</definedName>
    <definedName name="hh">#REF!</definedName>
    <definedName name="HYOSI_CHECK_RC">#REF!</definedName>
    <definedName name="HYOSI_NO15_RC">#REF!</definedName>
    <definedName name="HYOSI_TUUKA_RC">#REF!</definedName>
    <definedName name="j" localSheetId="1">#REF!</definedName>
    <definedName name="j" localSheetId="0">#REF!</definedName>
    <definedName name="j" localSheetId="2">#REF!</definedName>
    <definedName name="j">#REF!</definedName>
    <definedName name="jjj" localSheetId="1">#REF!</definedName>
    <definedName name="jjj" localSheetId="0">#REF!</definedName>
    <definedName name="jjj" localSheetId="2">#REF!</definedName>
    <definedName name="jjj">#REF!</definedName>
    <definedName name="k" localSheetId="1">#REF!</definedName>
    <definedName name="k" localSheetId="0">#REF!</definedName>
    <definedName name="k" localSheetId="2">#REF!</definedName>
    <definedName name="k">#REF!</definedName>
    <definedName name="Language">#REF!</definedName>
    <definedName name="nmmm" localSheetId="1">#REF!</definedName>
    <definedName name="nmmm" localSheetId="0">#REF!</definedName>
    <definedName name="nmmm" localSheetId="2">#REF!</definedName>
    <definedName name="nmmm">#REF!</definedName>
    <definedName name="nnn" localSheetId="1">#REF!</definedName>
    <definedName name="nnn" localSheetId="0">#REF!</definedName>
    <definedName name="nnn" localSheetId="2">#REF!</definedName>
    <definedName name="nnn">#REF!</definedName>
    <definedName name="PeriodEnding">#REF!</definedName>
    <definedName name="por160c18RTRT" localSheetId="1">#REF!</definedName>
    <definedName name="por160c18RTRT" localSheetId="0">#REF!</definedName>
    <definedName name="por160c18RTRT" localSheetId="2">#REF!</definedName>
    <definedName name="por160c18RTRT">#REF!</definedName>
    <definedName name="_xlnm.Print_Area" localSheetId="1">'環境（Inova）'!$A$1:$S$23</definedName>
    <definedName name="_xlnm.Print_Area" localSheetId="0">'環境(Inova除く) Env.(exc.Inova)'!$A$1:$S$45</definedName>
    <definedName name="_xlnm.Print_Area" localSheetId="2">'環境(連結) Env.(cons.)'!$B$1:$T$23</definedName>
    <definedName name="_xlnm.Print_Area" localSheetId="3">'機械・インフラMachinery&amp;Infrastruc (改'!$A$1:$R$74</definedName>
    <definedName name="_xlnm.Print_Area" localSheetId="4">'脱炭素化Carbon Neutral Solution'!$A$1:$R$52</definedName>
    <definedName name="REKAN_ALLSUM_B">#REF!</definedName>
    <definedName name="REKAN_CHKSUM_B">#REF!</definedName>
    <definedName name="REKAN_DATA_B">#REF!</definedName>
    <definedName name="REKAN_HIRESUM_B">#REF!</definedName>
    <definedName name="REKAN_HOKASUM_B">#REF!</definedName>
    <definedName name="REKAN_HYPKAISYA_R">#REF!</definedName>
    <definedName name="REKAN_HYPKNJYO_B">#REF!</definedName>
    <definedName name="REKAN_HYPSEG_R">#REF!</definedName>
    <definedName name="REKAN_LBLKAISYA_R">#REF!</definedName>
    <definedName name="REKAN_LBLSEG_R">#REF!</definedName>
    <definedName name="REKAN_MEIKNJYO_B">#REF!</definedName>
    <definedName name="REKAN_RKSUM_B">#REF!</definedName>
    <definedName name="REKAN_SFLG_R">#REF!</definedName>
    <definedName name="SAPBEXrevision" hidden="1">1</definedName>
    <definedName name="SAPBEXsysID" hidden="1">"BWP"</definedName>
    <definedName name="SAPBEXwbID" hidden="1">"3JWNQY4JNTSMN07D4ADPGJMTP"</definedName>
    <definedName name="SheetLock_Off">[0]!SheetLock_Off</definedName>
    <definedName name="SheetLock_On">[0]!SheetLock_On</definedName>
    <definedName name="ｓｓ" localSheetId="1">#REF!</definedName>
    <definedName name="ｓｓ" localSheetId="0">#REF!</definedName>
    <definedName name="ｓｓ" localSheetId="2">#REF!</definedName>
    <definedName name="ｓｓ">#REF!</definedName>
    <definedName name="ttt" localSheetId="1">#REF!</definedName>
    <definedName name="ttt" localSheetId="0">#REF!</definedName>
    <definedName name="ttt" localSheetId="2">#REF!</definedName>
    <definedName name="ttt">#REF!</definedName>
    <definedName name="uk" localSheetId="1">#REF!</definedName>
    <definedName name="uk" localSheetId="0">#REF!</definedName>
    <definedName name="uk" localSheetId="2">#REF!</definedName>
    <definedName name="uk">#REF!</definedName>
    <definedName name="Unit">#REF!</definedName>
    <definedName name="ｕｒａ" localSheetId="1">#REF!</definedName>
    <definedName name="ｕｒａ" localSheetId="0">#REF!</definedName>
    <definedName name="ｕｒａ" localSheetId="2">#REF!</definedName>
    <definedName name="ｕｒａ">#REF!</definedName>
    <definedName name="vvvvvvvvv" localSheetId="1">#REF!</definedName>
    <definedName name="vvvvvvvvv" localSheetId="0">#REF!</definedName>
    <definedName name="vvvvvvvvv" localSheetId="2">#REF!</definedName>
    <definedName name="vvvvvvvvv">#REF!</definedName>
    <definedName name="WKAIS_DLG_B">#REF!</definedName>
    <definedName name="WKAIS_HYPKAISYA_B">#REF!</definedName>
    <definedName name="WKAIS_NOWKAISYA_RC">#REF!</definedName>
    <definedName name="WKAIS_TUUKA_B">#REF!</definedName>
    <definedName name="WKAIS_ZENSYA_B">#REF!</definedName>
    <definedName name="WKAIS_ZEROFLG_RC">#REF!</definedName>
    <definedName name="WKASG_DLG_B">#REF!</definedName>
    <definedName name="WKASG_HYPKAISYA_B">#REF!</definedName>
    <definedName name="WKASG_HYPKASG_B">#REF!</definedName>
    <definedName name="WKASG_HYPSEG_B">#REF!</definedName>
    <definedName name="WKASG_LBLKAISYA_B">#REF!</definedName>
    <definedName name="WKASG_LBLSEG_B">#REF!</definedName>
    <definedName name="WKASG_MOTIKBN_B">#REF!</definedName>
    <definedName name="yy" localSheetId="1">#REF!</definedName>
    <definedName name="yy" localSheetId="0">#REF!</definedName>
    <definedName name="yy" localSheetId="2">#REF!</definedName>
    <definedName name="yy">#REF!</definedName>
    <definedName name="うに" localSheetId="1">#REF!</definedName>
    <definedName name="うに" localSheetId="0">#REF!</definedName>
    <definedName name="うに" localSheetId="2">#REF!</definedName>
    <definedName name="うに">#REF!</definedName>
    <definedName name="うに２" localSheetId="1">#REF!</definedName>
    <definedName name="うに２" localSheetId="0">#REF!</definedName>
    <definedName name="うに２" localSheetId="2">#REF!</definedName>
    <definedName name="うに２">#REF!</definedName>
    <definedName name="うに３" localSheetId="1">#REF!</definedName>
    <definedName name="うに３" localSheetId="0">#REF!</definedName>
    <definedName name="うに３" localSheetId="2">#REF!</definedName>
    <definedName name="うに３">#REF!</definedName>
    <definedName name="うに４" localSheetId="1">#REF!</definedName>
    <definedName name="うに４" localSheetId="0">#REF!</definedName>
    <definedName name="うに４" localSheetId="2">#REF!</definedName>
    <definedName name="うに４">#REF!</definedName>
    <definedName name="機械" localSheetId="1" hidden="1">#REF!</definedName>
    <definedName name="機械" localSheetId="0" hidden="1">#REF!</definedName>
    <definedName name="機械" localSheetId="2" hidden="1">#REF!</definedName>
    <definedName name="機械" hidden="1">#REF!</definedName>
    <definedName name="短信裏FNL" localSheetId="1">#REF!</definedName>
    <definedName name="短信裏FNL" localSheetId="0">#REF!</definedName>
    <definedName name="短信裏FNL" localSheetId="2">#REF!</definedName>
    <definedName name="短信裏FNL">#REF!</definedName>
    <definedName name="当期">[3]会計期間設定用!$A$1</definedName>
    <definedName name="売上_裏" localSheetId="1">#REF!</definedName>
    <definedName name="売上_裏" localSheetId="0">#REF!</definedName>
    <definedName name="売上_裏" localSheetId="2">#REF!</definedName>
    <definedName name="売上_裏">#REF!</definedName>
    <definedName name="売上_裏0403" localSheetId="1">#REF!</definedName>
    <definedName name="売上_裏0403" localSheetId="0">#REF!</definedName>
    <definedName name="売上_裏0403" localSheetId="2">#REF!</definedName>
    <definedName name="売上_裏0403">#REF!</definedName>
    <definedName name="売上_裏43" localSheetId="1">#REF!</definedName>
    <definedName name="売上_裏43" localSheetId="0">#REF!</definedName>
    <definedName name="売上_裏43" localSheetId="2">#REF!</definedName>
    <definedName name="売上_裏43">#REF!</definedName>
    <definedName name="売上_裏43調整無し" localSheetId="1">#REF!</definedName>
    <definedName name="売上_裏43調整無し" localSheetId="0">#REF!</definedName>
    <definedName name="売上_裏43調整無し" localSheetId="2">#REF!</definedName>
    <definedName name="売上_裏43調整無し">#REF!</definedName>
    <definedName name="平成１６年度の連結業績見通し" localSheetId="1">#REF!</definedName>
    <definedName name="平成１６年度の連結業績見通し" localSheetId="0">#REF!</definedName>
    <definedName name="平成１６年度の連結業績見通し" localSheetId="2">#REF!</definedName>
    <definedName name="平成１６年度の連結業績見通し">#REF!</definedName>
    <definedName name="方針2" localSheetId="1">#REF!</definedName>
    <definedName name="方針2" localSheetId="0">#REF!</definedName>
    <definedName name="方針2" localSheetId="2">#REF!</definedName>
    <definedName name="方針2">#REF!</definedName>
    <definedName name="裏" localSheetId="1">#REF!</definedName>
    <definedName name="裏" localSheetId="0">#REF!</definedName>
    <definedName name="裏" localSheetId="2">#REF!</definedName>
    <definedName name="裏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0" i="21" l="1"/>
  <c r="Q19" i="21"/>
  <c r="Q18" i="21"/>
  <c r="Q21" i="21" s="1"/>
  <c r="N15" i="21"/>
  <c r="N14" i="21"/>
  <c r="N13" i="21"/>
  <c r="N10" i="21"/>
  <c r="N9" i="21"/>
  <c r="L20" i="21"/>
  <c r="L19" i="21"/>
  <c r="L18" i="21"/>
  <c r="K20" i="21" l="1"/>
  <c r="N20" i="21" s="1"/>
  <c r="J20" i="21"/>
  <c r="K19" i="21"/>
  <c r="N19" i="21" s="1"/>
  <c r="J19" i="21"/>
  <c r="K18" i="21"/>
  <c r="N18" i="21" s="1"/>
  <c r="J18" i="21"/>
  <c r="K16" i="21"/>
  <c r="J16" i="21"/>
  <c r="K11" i="21"/>
  <c r="J11" i="21"/>
  <c r="S15" i="21" l="1"/>
  <c r="L11" i="21"/>
  <c r="N11" i="21" s="1"/>
  <c r="Q11" i="21"/>
  <c r="L16" i="21"/>
  <c r="N16" i="21" s="1"/>
  <c r="Q16" i="21"/>
  <c r="S14" i="21"/>
  <c r="S10" i="21"/>
  <c r="P18" i="21"/>
  <c r="P20" i="21"/>
  <c r="S20" i="21" s="1"/>
  <c r="P16" i="21"/>
  <c r="S13" i="21"/>
  <c r="P19" i="21"/>
  <c r="P11" i="21"/>
  <c r="S9" i="21"/>
  <c r="K21" i="21"/>
  <c r="J21" i="21"/>
  <c r="L21" i="21" l="1"/>
  <c r="N21" i="21" s="1"/>
  <c r="S16" i="21"/>
  <c r="S18" i="21"/>
  <c r="S11" i="21"/>
  <c r="P21" i="21"/>
  <c r="S19" i="21"/>
  <c r="S21" i="21" l="1"/>
</calcChain>
</file>

<file path=xl/sharedStrings.xml><?xml version="1.0" encoding="utf-8"?>
<sst xmlns="http://schemas.openxmlformats.org/spreadsheetml/2006/main" count="513" uniqueCount="151">
  <si>
    <t>受注高環境事業EPC</t>
    <phoneticPr fontId="2"/>
  </si>
  <si>
    <t>受注高環境事業継続的事業</t>
    <phoneticPr fontId="2"/>
  </si>
  <si>
    <t>営業利益EPC</t>
    <phoneticPr fontId="2"/>
  </si>
  <si>
    <t>営業利益継続的事業</t>
    <phoneticPr fontId="2"/>
  </si>
  <si>
    <t xml:space="preserve"> </t>
  </si>
  <si>
    <t>受注高</t>
  </si>
  <si>
    <t>売上高</t>
  </si>
  <si>
    <t>営業利益</t>
  </si>
  <si>
    <t>受注高環境事業合計</t>
    <phoneticPr fontId="2"/>
  </si>
  <si>
    <t>営業利益環境事業合計</t>
    <phoneticPr fontId="2"/>
  </si>
  <si>
    <t>売上高環境事業合計</t>
  </si>
  <si>
    <t>売上高環境事業継続的事業</t>
  </si>
  <si>
    <t>通期</t>
  </si>
  <si>
    <t>実績</t>
  </si>
  <si>
    <t>環境事業（Kanadevia Inovaグループ除く）</t>
  </si>
  <si>
    <t>Environment Business (other than Kanadevia Inova Group)</t>
  </si>
  <si>
    <t>(Unit: 100 million yen/単位：億円)</t>
    <phoneticPr fontId="11"/>
  </si>
  <si>
    <t>FY2017</t>
    <phoneticPr fontId="11"/>
  </si>
  <si>
    <t>FY2018</t>
    <phoneticPr fontId="11"/>
  </si>
  <si>
    <t>FY2019</t>
    <phoneticPr fontId="11"/>
  </si>
  <si>
    <t>FY2020</t>
    <phoneticPr fontId="11"/>
  </si>
  <si>
    <t>FY2021</t>
    <phoneticPr fontId="11"/>
  </si>
  <si>
    <t>FY2022</t>
    <phoneticPr fontId="11"/>
  </si>
  <si>
    <t>FY2023</t>
    <phoneticPr fontId="11"/>
  </si>
  <si>
    <t>FY2024</t>
    <phoneticPr fontId="11"/>
  </si>
  <si>
    <t>FY2025</t>
  </si>
  <si>
    <t>YoY</t>
    <phoneticPr fontId="11"/>
  </si>
  <si>
    <t>FY2025</t>
    <phoneticPr fontId="11"/>
  </si>
  <si>
    <t>実績</t>
    <phoneticPr fontId="11"/>
  </si>
  <si>
    <t>通期/Full Yr</t>
  </si>
  <si>
    <t>1-3Q</t>
  </si>
  <si>
    <t>Results</t>
  </si>
  <si>
    <t>見通し/FC</t>
  </si>
  <si>
    <t>Full Yr</t>
  </si>
  <si>
    <t>実績/Results</t>
    <rPh sb="0" eb="1">
      <t>ジッセキ</t>
    </rPh>
    <phoneticPr fontId="11"/>
  </si>
  <si>
    <t>Order intake</t>
  </si>
  <si>
    <t>EPC (engineering, procurement, construction)</t>
  </si>
  <si>
    <t xml:space="preserve"> EPC（設計・調達・建設）</t>
  </si>
  <si>
    <t>Environmental &amp; other engineering</t>
    <phoneticPr fontId="11"/>
  </si>
  <si>
    <t>環境・エンジニアリング等</t>
    <phoneticPr fontId="11"/>
  </si>
  <si>
    <t>Water treatment</t>
    <phoneticPr fontId="11"/>
  </si>
  <si>
    <t>水事業</t>
    <rPh sb="0" eb="1">
      <t>ミズ</t>
    </rPh>
    <rPh sb="1" eb="3">
      <t>ジギョウ</t>
    </rPh>
    <phoneticPr fontId="11"/>
  </si>
  <si>
    <t>Sub-total(A)</t>
    <phoneticPr fontId="11"/>
  </si>
  <si>
    <t xml:space="preserve">  小計(A)</t>
    <phoneticPr fontId="11"/>
  </si>
  <si>
    <t>Operation &amp; maintenance services</t>
  </si>
  <si>
    <t xml:space="preserve"> 継続的事業</t>
  </si>
  <si>
    <t>Electricity sales</t>
    <phoneticPr fontId="11"/>
  </si>
  <si>
    <t>売電</t>
    <rPh sb="0" eb="2">
      <t>バイデン</t>
    </rPh>
    <phoneticPr fontId="11"/>
  </si>
  <si>
    <t>Sub-total(B)</t>
    <phoneticPr fontId="11"/>
  </si>
  <si>
    <t xml:space="preserve">  小計(B)</t>
    <phoneticPr fontId="11"/>
  </si>
  <si>
    <t>　</t>
  </si>
  <si>
    <t>Order intake total (A)+(B)</t>
    <phoneticPr fontId="11"/>
  </si>
  <si>
    <t>合計 (A)+(B)</t>
    <phoneticPr fontId="11"/>
  </si>
  <si>
    <t>Net sales</t>
    <phoneticPr fontId="11"/>
  </si>
  <si>
    <t>Net sales total (A)+(B)</t>
    <phoneticPr fontId="11"/>
  </si>
  <si>
    <t>Operating income</t>
  </si>
  <si>
    <t>億円未満の端数調整の関係で、各項目の内訳が合計の数値と一致しない箇所があります。</t>
    <rPh sb="0" eb="1">
      <t>オク</t>
    </rPh>
    <rPh sb="2" eb="4">
      <t>ミマン</t>
    </rPh>
    <rPh sb="7" eb="9">
      <t>チョウセイ</t>
    </rPh>
    <phoneticPr fontId="11"/>
  </si>
  <si>
    <t>Please note that due to fractional adjustments of less than 100 million yen, the breakdown of each item does not match Total or Sub-total in figures some places.</t>
    <phoneticPr fontId="11"/>
  </si>
  <si>
    <t>環境事業（Kanadevia Inovaグループ）</t>
  </si>
  <si>
    <t>Environment Business (Kanadevia Inova Group)</t>
  </si>
  <si>
    <t>FY2021</t>
  </si>
  <si>
    <t>FY2022</t>
  </si>
  <si>
    <t>FY2023</t>
  </si>
  <si>
    <t>FY2024</t>
  </si>
  <si>
    <t>EPC (engineering, procurement, construction)</t>
    <phoneticPr fontId="11"/>
  </si>
  <si>
    <t>(A)</t>
  </si>
  <si>
    <t>EPC（設計・調達・建設）</t>
    <phoneticPr fontId="11"/>
  </si>
  <si>
    <t>(B)</t>
  </si>
  <si>
    <t>継続的事業</t>
    <phoneticPr fontId="11"/>
  </si>
  <si>
    <t>合計 (A)+(B)</t>
  </si>
  <si>
    <t>Operating income total (A)+(B)</t>
    <phoneticPr fontId="11"/>
  </si>
  <si>
    <t>環境事業（連結合計）</t>
    <phoneticPr fontId="11"/>
  </si>
  <si>
    <t>Environment Business (Total Consolidated)</t>
    <phoneticPr fontId="11"/>
  </si>
  <si>
    <t>売上高環境事業EPC</t>
    <rPh sb="0" eb="3">
      <t>ウリアゲダカ</t>
    </rPh>
    <phoneticPr fontId="2"/>
  </si>
  <si>
    <t>機械事業 / 社会インフラ事業</t>
    <rPh sb="0" eb="2">
      <t>キカイ</t>
    </rPh>
    <rPh sb="7" eb="15">
      <t>シャカイインフラジギョウ</t>
    </rPh>
    <phoneticPr fontId="11"/>
  </si>
  <si>
    <t>Machinery Business / Infrastructure Business</t>
    <phoneticPr fontId="11"/>
  </si>
  <si>
    <t>(Unit: 100 millions yen/単位：億円)</t>
  </si>
  <si>
    <t>Former Segments</t>
    <phoneticPr fontId="11"/>
  </si>
  <si>
    <t>旧セグメント</t>
    <phoneticPr fontId="11"/>
  </si>
  <si>
    <t>Order intake</t>
    <phoneticPr fontId="11"/>
  </si>
  <si>
    <t>受注高</t>
    <rPh sb="0" eb="3">
      <t>ジュチュウダカ</t>
    </rPh>
    <phoneticPr fontId="1"/>
  </si>
  <si>
    <t>Marine diesel engine</t>
  </si>
  <si>
    <t>舶用原動機</t>
    <rPh sb="0" eb="2">
      <t>ハクヨウ</t>
    </rPh>
    <rPh sb="2" eb="5">
      <t>ゲンドウキ</t>
    </rPh>
    <phoneticPr fontId="11"/>
  </si>
  <si>
    <t>Press machine</t>
  </si>
  <si>
    <t>プレス</t>
    <phoneticPr fontId="11"/>
  </si>
  <si>
    <t>Process equipment</t>
    <phoneticPr fontId="11"/>
  </si>
  <si>
    <t>プロセス</t>
    <phoneticPr fontId="11"/>
  </si>
  <si>
    <t>プロセス機器</t>
    <rPh sb="4" eb="6">
      <t>キキ</t>
    </rPh>
    <phoneticPr fontId="11"/>
  </si>
  <si>
    <t>Spent fuel cask</t>
  </si>
  <si>
    <t>原子力関連機器</t>
    <rPh sb="0" eb="3">
      <t>ゲンシリョク</t>
    </rPh>
    <rPh sb="3" eb="5">
      <t>カンレン</t>
    </rPh>
    <rPh sb="5" eb="7">
      <t>キキ</t>
    </rPh>
    <phoneticPr fontId="11"/>
  </si>
  <si>
    <t>Precision machinery</t>
  </si>
  <si>
    <t>精密機械</t>
    <rPh sb="0" eb="2">
      <t>セイミツ</t>
    </rPh>
    <rPh sb="2" eb="4">
      <t>キカイ</t>
    </rPh>
    <phoneticPr fontId="11"/>
  </si>
  <si>
    <t>Other machinery</t>
  </si>
  <si>
    <t>その他機械</t>
    <rPh sb="2" eb="3">
      <t>ホカ</t>
    </rPh>
    <rPh sb="3" eb="5">
      <t>キカイ</t>
    </rPh>
    <phoneticPr fontId="11"/>
  </si>
  <si>
    <t>Infrastructure</t>
    <phoneticPr fontId="11"/>
  </si>
  <si>
    <t>インフラ</t>
    <phoneticPr fontId="1"/>
  </si>
  <si>
    <t>Order intake total</t>
    <phoneticPr fontId="11"/>
  </si>
  <si>
    <t>受注高　合計</t>
    <rPh sb="0" eb="2">
      <t>ジュチュウ</t>
    </rPh>
    <rPh sb="2" eb="3">
      <t>ダカ</t>
    </rPh>
    <rPh sb="4" eb="6">
      <t>ゴウケイ</t>
    </rPh>
    <rPh sb="5" eb="6">
      <t>ケイ</t>
    </rPh>
    <phoneticPr fontId="11"/>
  </si>
  <si>
    <t>売上高</t>
    <rPh sb="0" eb="3">
      <t>ウリアゲダカ</t>
    </rPh>
    <phoneticPr fontId="1"/>
  </si>
  <si>
    <t>Other machinery</t>
    <phoneticPr fontId="11"/>
  </si>
  <si>
    <t>Net sales  total</t>
    <phoneticPr fontId="11"/>
  </si>
  <si>
    <t>売上高　合計</t>
    <rPh sb="4" eb="6">
      <t>ゴウケイ</t>
    </rPh>
    <phoneticPr fontId="1"/>
  </si>
  <si>
    <t>Operating income</t>
    <phoneticPr fontId="11"/>
  </si>
  <si>
    <t>営業利益</t>
    <rPh sb="0" eb="4">
      <t>エイギョウリエキ</t>
    </rPh>
    <phoneticPr fontId="1"/>
  </si>
  <si>
    <t>Operating income total</t>
    <phoneticPr fontId="11"/>
  </si>
  <si>
    <t>営業利益　合計</t>
    <rPh sb="5" eb="7">
      <t>ゴウケイ</t>
    </rPh>
    <phoneticPr fontId="1"/>
  </si>
  <si>
    <t>参考値/Reference</t>
    <rPh sb="0" eb="2">
      <t>サンコウ</t>
    </rPh>
    <rPh sb="2" eb="3">
      <t>チ</t>
    </rPh>
    <phoneticPr fontId="11"/>
  </si>
  <si>
    <t>FY2019</t>
  </si>
  <si>
    <t xml:space="preserve">YoY </t>
    <phoneticPr fontId="11"/>
  </si>
  <si>
    <t>Machinery Business</t>
    <phoneticPr fontId="11"/>
  </si>
  <si>
    <t>機械事業</t>
    <rPh sb="0" eb="2">
      <t>キカイ</t>
    </rPh>
    <rPh sb="2" eb="4">
      <t>ジギョウ</t>
    </rPh>
    <phoneticPr fontId="11"/>
  </si>
  <si>
    <t>　Press machine (Note)</t>
    <phoneticPr fontId="11"/>
  </si>
  <si>
    <t>　プレス（注）</t>
    <rPh sb="5" eb="6">
      <t>チュウ</t>
    </rPh>
    <phoneticPr fontId="11"/>
  </si>
  <si>
    <t>　Precision machinery</t>
    <phoneticPr fontId="11"/>
  </si>
  <si>
    <t>　精密</t>
    <rPh sb="1" eb="3">
      <t>セイミツ</t>
    </rPh>
    <phoneticPr fontId="11"/>
  </si>
  <si>
    <t>　Other machinery</t>
    <phoneticPr fontId="11"/>
  </si>
  <si>
    <t>　その他機械</t>
    <rPh sb="3" eb="4">
      <t>ホカ</t>
    </rPh>
    <rPh sb="4" eb="6">
      <t>キカイ</t>
    </rPh>
    <phoneticPr fontId="1"/>
  </si>
  <si>
    <t>Infrastructure Business</t>
    <phoneticPr fontId="11"/>
  </si>
  <si>
    <t>社会インフラ事業</t>
    <rPh sb="0" eb="8">
      <t>シャカイインフラジギョウ</t>
    </rPh>
    <phoneticPr fontId="11"/>
  </si>
  <si>
    <t>　　注記：　億円未満の端数調整の関係で、各項目の内訳が合計の数値と一致しない箇所があります。</t>
    <rPh sb="2" eb="4">
      <t>チュウキ</t>
    </rPh>
    <phoneticPr fontId="11"/>
  </si>
  <si>
    <t>　　　　　　　 2022年度にセグメント体制を改編。上記の2019‐2021年度は新セグメントベースでの参考値。</t>
    <rPh sb="12" eb="14">
      <t>ネンド</t>
    </rPh>
    <rPh sb="20" eb="22">
      <t>タイセイ</t>
    </rPh>
    <rPh sb="23" eb="25">
      <t>カイヘン</t>
    </rPh>
    <rPh sb="26" eb="28">
      <t>ジョウキ</t>
    </rPh>
    <rPh sb="33" eb="40">
      <t>-2021ネンド</t>
    </rPh>
    <rPh sb="41" eb="42">
      <t>シン</t>
    </rPh>
    <rPh sb="52" eb="54">
      <t>サンコウ</t>
    </rPh>
    <rPh sb="54" eb="55">
      <t>チ</t>
    </rPh>
    <phoneticPr fontId="11"/>
  </si>
  <si>
    <t>　　　　　　　 プレスは2025年5月に事業譲渡。</t>
    <rPh sb="16" eb="17">
      <t>ネン</t>
    </rPh>
    <rPh sb="18" eb="19">
      <t>ガツ</t>
    </rPh>
    <rPh sb="20" eb="22">
      <t>ジギョウ</t>
    </rPh>
    <rPh sb="22" eb="24">
      <t>ジョウト</t>
    </rPh>
    <phoneticPr fontId="11"/>
  </si>
  <si>
    <t>　　　Note： Please note that due to fractional adjustments of less than 100 million yen, the breakdown of each item does not match Total or Sub-total in figures some places.</t>
    <phoneticPr fontId="11"/>
  </si>
  <si>
    <t>　　　　         Segment structure was reorganized in FY2022. The above figures for FY2019-2021 are for reference on the basis of the the new segments.</t>
    <phoneticPr fontId="11"/>
  </si>
  <si>
    <t>　　　　         Press machine is sold in May 2025.</t>
    <phoneticPr fontId="11"/>
  </si>
  <si>
    <t>脱炭素化事業</t>
    <rPh sb="0" eb="4">
      <t>ダツタンソカ</t>
    </rPh>
    <rPh sb="4" eb="6">
      <t>ジギョウ</t>
    </rPh>
    <phoneticPr fontId="11"/>
  </si>
  <si>
    <t>Carbon Neutral Solution Business</t>
  </si>
  <si>
    <t>New Segments</t>
    <phoneticPr fontId="11"/>
  </si>
  <si>
    <t>新セグメント</t>
    <rPh sb="0" eb="1">
      <t>シン</t>
    </rPh>
    <phoneticPr fontId="11"/>
  </si>
  <si>
    <t>Results</t>
    <phoneticPr fontId="11"/>
  </si>
  <si>
    <t>Engine (Note)</t>
    <phoneticPr fontId="11"/>
  </si>
  <si>
    <t>エンジン (注)</t>
    <rPh sb="6" eb="7">
      <t>チュウ</t>
    </rPh>
    <phoneticPr fontId="11"/>
  </si>
  <si>
    <t>Decarbonization systems (Electrolysis &amp; Power to Gas) (Note)</t>
    <phoneticPr fontId="11"/>
  </si>
  <si>
    <t>脱炭素化 (電解・PtG) (注）</t>
  </si>
  <si>
    <t>Wind power</t>
  </si>
  <si>
    <t>風力発電</t>
    <rPh sb="0" eb="4">
      <t>フウリョクハツデン</t>
    </rPh>
    <phoneticPr fontId="1"/>
  </si>
  <si>
    <t>注記： 億円未満の端数調整の関係で、各項目の内訳が合計の数値と一致しない箇所があります。</t>
    <rPh sb="0" eb="2">
      <t>チュウキ</t>
    </rPh>
    <rPh sb="4" eb="6">
      <t>オクエン</t>
    </rPh>
    <rPh sb="6" eb="8">
      <t>ミマン</t>
    </rPh>
    <rPh sb="9" eb="11">
      <t>ハスウ</t>
    </rPh>
    <rPh sb="11" eb="13">
      <t>チョウセイ</t>
    </rPh>
    <rPh sb="14" eb="16">
      <t>カンケイ</t>
    </rPh>
    <rPh sb="18" eb="21">
      <t>カクコウモク</t>
    </rPh>
    <rPh sb="22" eb="24">
      <t>ウチワケ</t>
    </rPh>
    <rPh sb="25" eb="27">
      <t>ゴウケイ</t>
    </rPh>
    <rPh sb="28" eb="30">
      <t>スウチ</t>
    </rPh>
    <rPh sb="31" eb="33">
      <t>イッチ</t>
    </rPh>
    <rPh sb="36" eb="38">
      <t>カショ</t>
    </rPh>
    <phoneticPr fontId="11"/>
  </si>
  <si>
    <t>　　　　　脱炭素化事業本部は組織改編により2022年度に新たに設立。上記の2019-2021年度の数値は新セグメントベースでの参考値。</t>
    <rPh sb="5" eb="6">
      <t>ダツ</t>
    </rPh>
    <rPh sb="6" eb="8">
      <t>タンソ</t>
    </rPh>
    <rPh sb="8" eb="9">
      <t>カ</t>
    </rPh>
    <rPh sb="9" eb="11">
      <t>ジギョウ</t>
    </rPh>
    <rPh sb="11" eb="13">
      <t>ホンブ</t>
    </rPh>
    <rPh sb="14" eb="18">
      <t>ソシキカイヘン</t>
    </rPh>
    <rPh sb="25" eb="27">
      <t>ネンド</t>
    </rPh>
    <rPh sb="28" eb="29">
      <t>アラ</t>
    </rPh>
    <rPh sb="31" eb="33">
      <t>セツリツ</t>
    </rPh>
    <rPh sb="34" eb="36">
      <t>ジョウキ</t>
    </rPh>
    <rPh sb="46" eb="48">
      <t>ネンド</t>
    </rPh>
    <rPh sb="49" eb="51">
      <t>スウチ</t>
    </rPh>
    <rPh sb="52" eb="53">
      <t>シン</t>
    </rPh>
    <rPh sb="63" eb="65">
      <t>サンコウ</t>
    </rPh>
    <rPh sb="65" eb="66">
      <t>チ</t>
    </rPh>
    <phoneticPr fontId="11"/>
  </si>
  <si>
    <t>　　　　　2023年度より、従来の「電解・PtG」としていたセグメント名を「脱炭素化」に変更。</t>
    <phoneticPr fontId="11"/>
  </si>
  <si>
    <t>　　　　　2023年度より、「エンジン」に含まれていた、一部製品（脱硝装置）を「脱炭素化（電解・PtG）」に移管。2019-2022年度の一部製品（脱硝装置）の金額は以下の通り。</t>
    <rPh sb="9" eb="11">
      <t>ネンド</t>
    </rPh>
    <phoneticPr fontId="11"/>
  </si>
  <si>
    <t>　　　　　当社子会社のNAC International（プロセス/原子力関連機器の内数）は決算時期を12月から3月に変更するため、2025年度は15 か⽉決算。</t>
    <phoneticPr fontId="11"/>
  </si>
  <si>
    <t>Note:Please note that due to fractional adjustments of less than 100 million yen, the breakdown of each item does not match Total or Sub-total in figures some places.</t>
    <phoneticPr fontId="11"/>
  </si>
  <si>
    <t>　　　　　Carbon Neutral Solution Business HQ is newly established in FY2022 by reorganization. The above figures for FY2019-2021 are for reference on the basis of new segments.</t>
    <phoneticPr fontId="11"/>
  </si>
  <si>
    <t>　　　　　The segment name previously "Electrolysis and PtG" has been changed to ”Decarbonization systems”.</t>
    <phoneticPr fontId="11"/>
  </si>
  <si>
    <t>　　　　　From FY2023, some products (SCR NOx Removal System)  which were included in "Engine" have been transferred to "Decarbonization system (former: PtG)". The amounts of SCR NOx Removal System are as follows.</t>
    <phoneticPr fontId="11"/>
  </si>
  <si>
    <t>　　　　　Our subsidiary, NAC International (included in the Process/Spent fuel cask), will change its fiscal year-end from December to March. Consequently, its FY 2025 full year forecast is based on a 15-month accounting period.</t>
    <phoneticPr fontId="11"/>
  </si>
  <si>
    <t>1-3Q</t>
    <phoneticPr fontId="11"/>
  </si>
  <si>
    <t>Operating income total (A)+(B)</t>
    <phoneticPr fontId="2"/>
  </si>
  <si>
    <t>(A) EPC（設計・調達・建設）</t>
    <phoneticPr fontId="2"/>
  </si>
  <si>
    <t>(B) 継続的事業</t>
    <phoneticPr fontId="2"/>
  </si>
  <si>
    <t>営業利益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</si>
</sst>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.0_ "/>
    <numFmt numFmtId="177" formatCode="#,##0_ "/>
    <numFmt numFmtId="178" formatCode="_-* #,##0_-;\-* #,##0_-;_-* &quot;-&quot;_-;_-@_-"/>
    <numFmt numFmtId="179" formatCode="#,##0_);\(#,##0\)"/>
    <numFmt numFmtId="180" formatCode="#,##0.0;\-#,##0.0;0;\-"/>
    <numFmt numFmtId="181" formatCode="#,##0;\-#,##0;0;\-"/>
    <numFmt numFmtId="182" formatCode="#,#00"/>
    <numFmt numFmtId="183" formatCode="##,#00"/>
    <numFmt numFmtId="184" formatCode="#,##0.00;\-#,##0.00;0.00;\-"/>
    <numFmt numFmtId="185" formatCode="#,##0\ "/>
    <numFmt numFmtId="186" formatCode="#0.0&quot;%&quot;;\-#0.0&quot;%&quot;;0.0&quot;%&quot;;\-"/>
    <numFmt numFmtId="187" formatCode="#,##0;&quot;- &quot;#,##0"/>
    <numFmt numFmtId="188" formatCode="#,##0;&quot;-&quot;#,##0"/>
  </numFmts>
  <fonts count="4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明朝"/>
      <family val="2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b/>
      <sz val="14"/>
      <color rgb="FF0E7F80"/>
      <name val="BIZ UDPゴシック"/>
      <family val="3"/>
      <charset val="128"/>
    </font>
    <font>
      <b/>
      <sz val="14"/>
      <color rgb="FF00206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</font>
    <font>
      <b/>
      <sz val="12"/>
      <color theme="0"/>
      <name val="Meiryo UI"/>
      <family val="3"/>
      <charset val="128"/>
    </font>
    <font>
      <b/>
      <sz val="10"/>
      <color theme="0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9"/>
      <color rgb="FF0E7F80"/>
      <name val="Meiryo UI"/>
      <family val="3"/>
      <charset val="128"/>
    </font>
    <font>
      <b/>
      <sz val="9"/>
      <color rgb="FF002060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9"/>
      <color rgb="FF002060"/>
      <name val="Meiryo UI"/>
      <family val="3"/>
      <charset val="128"/>
    </font>
    <font>
      <sz val="9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name val="ＭＳ Ｐゴシック"/>
      <family val="3"/>
      <charset val="128"/>
    </font>
    <font>
      <b/>
      <sz val="9"/>
      <name val="Meiryo UI"/>
      <family val="3"/>
      <charset val="128"/>
    </font>
    <font>
      <b/>
      <sz val="9"/>
      <color rgb="FF000000"/>
      <name val="Meiryo UI"/>
      <family val="3"/>
      <charset val="128"/>
    </font>
    <font>
      <sz val="9"/>
      <color rgb="FFFF0000"/>
      <name val="Meiryo UI"/>
      <family val="3"/>
      <charset val="128"/>
    </font>
    <font>
      <b/>
      <sz val="10"/>
      <name val="Meiryo UI"/>
      <family val="3"/>
      <charset val="128"/>
    </font>
    <font>
      <b/>
      <sz val="10"/>
      <color rgb="FF0E7F8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2"/>
      <color rgb="FF002060"/>
      <name val="Meiryo UI"/>
      <family val="3"/>
      <charset val="128"/>
    </font>
    <font>
      <b/>
      <sz val="11"/>
      <color rgb="FF0E7F80"/>
      <name val="BIZ UDPゴシック"/>
      <family val="3"/>
      <charset val="128"/>
    </font>
    <font>
      <sz val="10"/>
      <color theme="0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Meiryo UI"/>
      <family val="3"/>
      <charset val="128"/>
    </font>
    <font>
      <b/>
      <sz val="14"/>
      <color rgb="FFFF0000"/>
      <name val="BIZ UDPゴシック"/>
      <family val="3"/>
      <charset val="128"/>
    </font>
    <font>
      <sz val="12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10.5"/>
      <color theme="1"/>
      <name val="Meiryo UI"/>
      <family val="3"/>
      <charset val="128"/>
    </font>
    <font>
      <sz val="10"/>
      <color rgb="FF00206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E7F80"/>
        <bgColor indexed="64"/>
      </patternFill>
    </fill>
    <fill>
      <patternFill patternType="solid">
        <fgColor rgb="FFC3DFDF"/>
        <bgColor indexed="64"/>
      </patternFill>
    </fill>
    <fill>
      <patternFill patternType="solid">
        <fgColor rgb="FF4A9FA0"/>
        <bgColor indexed="64"/>
      </patternFill>
    </fill>
    <fill>
      <patternFill patternType="solid">
        <fgColor rgb="FF8C8C8C"/>
        <bgColor indexed="64"/>
      </patternFill>
    </fill>
  </fills>
  <borders count="5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 style="hair">
        <color theme="0"/>
      </left>
      <right style="thin">
        <color theme="0"/>
      </right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 style="hair">
        <color theme="0"/>
      </left>
      <right/>
      <top/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/>
      <right/>
      <top style="hair">
        <color theme="0"/>
      </top>
      <bottom/>
      <diagonal/>
    </border>
    <border>
      <left style="thin">
        <color theme="0"/>
      </left>
      <right/>
      <top style="hair">
        <color theme="0"/>
      </top>
      <bottom/>
      <diagonal/>
    </border>
    <border>
      <left style="thin">
        <color theme="0"/>
      </left>
      <right style="thin">
        <color theme="0"/>
      </right>
      <top style="hair">
        <color theme="0"/>
      </top>
      <bottom/>
      <diagonal/>
    </border>
    <border>
      <left/>
      <right style="thin">
        <color theme="0"/>
      </right>
      <top style="hair">
        <color theme="0"/>
      </top>
      <bottom/>
      <diagonal/>
    </border>
    <border>
      <left/>
      <right style="hair">
        <color theme="0"/>
      </right>
      <top style="hair">
        <color theme="0"/>
      </top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hair">
        <color theme="0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rgb="FF0C7F80"/>
      </bottom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  <border>
      <left/>
      <right style="hair">
        <color theme="0"/>
      </right>
      <top/>
      <bottom style="hair">
        <color theme="0"/>
      </bottom>
      <diagonal/>
    </border>
    <border>
      <left style="hair">
        <color theme="0"/>
      </left>
      <right style="thin">
        <color theme="0"/>
      </right>
      <top style="thin">
        <color rgb="FF0C7F80"/>
      </top>
      <bottom style="hair">
        <color theme="0"/>
      </bottom>
      <diagonal/>
    </border>
    <border>
      <left/>
      <right/>
      <top/>
      <bottom style="hair">
        <color theme="0"/>
      </bottom>
      <diagonal/>
    </border>
    <border>
      <left style="hair">
        <color theme="0"/>
      </left>
      <right/>
      <top style="hair">
        <color theme="0"/>
      </top>
      <bottom/>
      <diagonal/>
    </border>
    <border>
      <left/>
      <right style="thin">
        <color rgb="FF0C7F80"/>
      </right>
      <top style="hair">
        <color theme="0"/>
      </top>
      <bottom/>
      <diagonal/>
    </border>
    <border>
      <left style="hair">
        <color theme="0"/>
      </left>
      <right/>
      <top/>
      <bottom/>
      <diagonal/>
    </border>
    <border>
      <left/>
      <right style="thin">
        <color rgb="FF0C7F80"/>
      </right>
      <top/>
      <bottom/>
      <diagonal/>
    </border>
    <border>
      <left/>
      <right style="thin">
        <color rgb="FFC3DFDF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C3DFDF"/>
      </left>
      <right/>
      <top/>
      <bottom/>
      <diagonal/>
    </border>
    <border>
      <left/>
      <right style="thick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7">
    <xf numFmtId="0" fontId="0" fillId="0" borderId="0">
      <alignment vertical="center"/>
    </xf>
    <xf numFmtId="0" fontId="4" fillId="0" borderId="0">
      <alignment vertical="center"/>
    </xf>
    <xf numFmtId="17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0" fontId="22" fillId="0" borderId="0"/>
    <xf numFmtId="0" fontId="1" fillId="0" borderId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461">
    <xf numFmtId="0" fontId="0" fillId="0" borderId="0" xfId="0">
      <alignment vertical="center"/>
    </xf>
    <xf numFmtId="0" fontId="6" fillId="0" borderId="0" xfId="5" applyFont="1">
      <alignment vertical="center"/>
    </xf>
    <xf numFmtId="0" fontId="7" fillId="0" borderId="0" xfId="5" applyFont="1" applyAlignment="1">
      <alignment horizontal="left" vertical="center"/>
    </xf>
    <xf numFmtId="0" fontId="8" fillId="0" borderId="0" xfId="5" applyFont="1" applyAlignment="1">
      <alignment horizontal="center" vertical="center"/>
    </xf>
    <xf numFmtId="0" fontId="9" fillId="0" borderId="0" xfId="5" applyFont="1">
      <alignment vertical="center"/>
    </xf>
    <xf numFmtId="0" fontId="6" fillId="2" borderId="0" xfId="5" applyFont="1" applyFill="1">
      <alignment vertical="center"/>
    </xf>
    <xf numFmtId="0" fontId="6" fillId="0" borderId="0" xfId="6" applyFont="1">
      <alignment vertical="center"/>
    </xf>
    <xf numFmtId="0" fontId="6" fillId="2" borderId="0" xfId="6" applyFont="1" applyFill="1">
      <alignment vertical="center"/>
    </xf>
    <xf numFmtId="0" fontId="8" fillId="0" borderId="0" xfId="5" applyFont="1" applyAlignment="1">
      <alignment horizontal="left" vertical="center"/>
    </xf>
    <xf numFmtId="0" fontId="6" fillId="0" borderId="0" xfId="5" applyFont="1" applyAlignment="1">
      <alignment horizontal="right" vertical="center"/>
    </xf>
    <xf numFmtId="0" fontId="10" fillId="0" borderId="0" xfId="6" applyFont="1" applyAlignment="1">
      <alignment horizontal="right" vertical="center"/>
    </xf>
    <xf numFmtId="0" fontId="10" fillId="0" borderId="0" xfId="5" applyFont="1">
      <alignment vertical="center"/>
    </xf>
    <xf numFmtId="0" fontId="10" fillId="0" borderId="0" xfId="6" applyFont="1">
      <alignment vertical="center"/>
    </xf>
    <xf numFmtId="179" fontId="13" fillId="3" borderId="5" xfId="5" applyNumberFormat="1" applyFont="1" applyFill="1" applyBorder="1" applyAlignment="1">
      <alignment horizontal="centerContinuous" vertical="center"/>
    </xf>
    <xf numFmtId="179" fontId="13" fillId="3" borderId="6" xfId="5" applyNumberFormat="1" applyFont="1" applyFill="1" applyBorder="1" applyAlignment="1">
      <alignment horizontal="centerContinuous" vertical="center"/>
    </xf>
    <xf numFmtId="179" fontId="13" fillId="3" borderId="7" xfId="5" applyNumberFormat="1" applyFont="1" applyFill="1" applyBorder="1" applyAlignment="1">
      <alignment horizontal="center" vertical="center"/>
    </xf>
    <xf numFmtId="179" fontId="13" fillId="3" borderId="7" xfId="5" applyNumberFormat="1" applyFont="1" applyFill="1" applyBorder="1" applyAlignment="1">
      <alignment horizontal="centerContinuous" vertical="center"/>
    </xf>
    <xf numFmtId="37" fontId="13" fillId="3" borderId="8" xfId="7" applyNumberFormat="1" applyFont="1" applyFill="1" applyBorder="1" applyAlignment="1">
      <alignment horizontal="centerContinuous" vertical="center"/>
    </xf>
    <xf numFmtId="37" fontId="13" fillId="3" borderId="9" xfId="7" applyNumberFormat="1" applyFont="1" applyFill="1" applyBorder="1" applyAlignment="1">
      <alignment horizontal="centerContinuous" vertical="center"/>
    </xf>
    <xf numFmtId="0" fontId="14" fillId="2" borderId="0" xfId="5" applyFont="1" applyFill="1">
      <alignment vertical="center"/>
    </xf>
    <xf numFmtId="179" fontId="13" fillId="3" borderId="0" xfId="5" applyNumberFormat="1" applyFont="1" applyFill="1" applyAlignment="1">
      <alignment horizontal="center" vertical="center"/>
    </xf>
    <xf numFmtId="0" fontId="13" fillId="5" borderId="0" xfId="6" applyFont="1" applyFill="1" applyAlignment="1">
      <alignment horizontal="center" vertical="center"/>
    </xf>
    <xf numFmtId="0" fontId="13" fillId="5" borderId="10" xfId="6" applyFont="1" applyFill="1" applyBorder="1" applyAlignment="1">
      <alignment horizontal="centerContinuous" vertical="center"/>
    </xf>
    <xf numFmtId="0" fontId="14" fillId="2" borderId="0" xfId="6" applyFont="1" applyFill="1">
      <alignment vertical="center"/>
    </xf>
    <xf numFmtId="179" fontId="13" fillId="5" borderId="0" xfId="6" applyNumberFormat="1" applyFont="1" applyFill="1" applyAlignment="1">
      <alignment horizontal="center" vertical="center"/>
    </xf>
    <xf numFmtId="0" fontId="14" fillId="0" borderId="0" xfId="5" applyFont="1">
      <alignment vertical="center"/>
    </xf>
    <xf numFmtId="179" fontId="13" fillId="3" borderId="11" xfId="5" applyNumberFormat="1" applyFont="1" applyFill="1" applyBorder="1" applyAlignment="1">
      <alignment horizontal="center" vertical="center"/>
    </xf>
    <xf numFmtId="179" fontId="13" fillId="3" borderId="12" xfId="5" applyNumberFormat="1" applyFont="1" applyFill="1" applyBorder="1" applyAlignment="1">
      <alignment horizontal="center" vertical="center"/>
    </xf>
    <xf numFmtId="179" fontId="13" fillId="3" borderId="13" xfId="5" applyNumberFormat="1" applyFont="1" applyFill="1" applyBorder="1" applyAlignment="1">
      <alignment horizontal="center" vertical="center"/>
    </xf>
    <xf numFmtId="179" fontId="13" fillId="3" borderId="14" xfId="5" applyNumberFormat="1" applyFont="1" applyFill="1" applyBorder="1" applyAlignment="1">
      <alignment horizontal="center" vertical="center"/>
    </xf>
    <xf numFmtId="37" fontId="13" fillId="3" borderId="15" xfId="8" applyNumberFormat="1" applyFont="1" applyFill="1" applyBorder="1" applyAlignment="1">
      <alignment horizontal="center" vertical="center"/>
    </xf>
    <xf numFmtId="179" fontId="13" fillId="3" borderId="16" xfId="5" applyNumberFormat="1" applyFont="1" applyFill="1" applyBorder="1" applyAlignment="1">
      <alignment horizontal="center" vertical="center"/>
    </xf>
    <xf numFmtId="0" fontId="13" fillId="5" borderId="16" xfId="6" applyFont="1" applyFill="1" applyBorder="1" applyAlignment="1">
      <alignment horizontal="center" vertical="center"/>
    </xf>
    <xf numFmtId="0" fontId="13" fillId="5" borderId="13" xfId="6" applyFont="1" applyFill="1" applyBorder="1" applyAlignment="1">
      <alignment horizontal="center" vertical="center"/>
    </xf>
    <xf numFmtId="179" fontId="13" fillId="5" borderId="12" xfId="6" applyNumberFormat="1" applyFont="1" applyFill="1" applyBorder="1" applyAlignment="1">
      <alignment horizontal="center" vertical="center"/>
    </xf>
    <xf numFmtId="179" fontId="13" fillId="3" borderId="17" xfId="5" quotePrefix="1" applyNumberFormat="1" applyFont="1" applyFill="1" applyBorder="1" applyAlignment="1">
      <alignment horizontal="center" vertical="center" wrapText="1"/>
    </xf>
    <xf numFmtId="179" fontId="13" fillId="3" borderId="0" xfId="5" quotePrefix="1" applyNumberFormat="1" applyFont="1" applyFill="1" applyAlignment="1">
      <alignment horizontal="center" vertical="center" wrapText="1"/>
    </xf>
    <xf numFmtId="179" fontId="13" fillId="3" borderId="3" xfId="5" quotePrefix="1" applyNumberFormat="1" applyFont="1" applyFill="1" applyBorder="1" applyAlignment="1">
      <alignment horizontal="center" vertical="center" wrapText="1"/>
    </xf>
    <xf numFmtId="179" fontId="13" fillId="3" borderId="18" xfId="5" quotePrefix="1" applyNumberFormat="1" applyFont="1" applyFill="1" applyBorder="1" applyAlignment="1">
      <alignment horizontal="center" vertical="center" wrapText="1"/>
    </xf>
    <xf numFmtId="37" fontId="13" fillId="3" borderId="1" xfId="8" quotePrefix="1" applyNumberFormat="1" applyFont="1" applyFill="1" applyBorder="1" applyAlignment="1">
      <alignment horizontal="center" vertical="center" wrapText="1"/>
    </xf>
    <xf numFmtId="179" fontId="13" fillId="3" borderId="19" xfId="5" applyNumberFormat="1" applyFont="1" applyFill="1" applyBorder="1" applyAlignment="1">
      <alignment horizontal="center" vertical="center" wrapText="1"/>
    </xf>
    <xf numFmtId="179" fontId="13" fillId="5" borderId="0" xfId="6" quotePrefix="1" applyNumberFormat="1" applyFont="1" applyFill="1" applyAlignment="1">
      <alignment horizontal="center" vertical="center" wrapText="1"/>
    </xf>
    <xf numFmtId="0" fontId="15" fillId="4" borderId="2" xfId="5" applyFont="1" applyFill="1" applyBorder="1">
      <alignment vertical="center"/>
    </xf>
    <xf numFmtId="0" fontId="16" fillId="4" borderId="2" xfId="5" applyFont="1" applyFill="1" applyBorder="1" applyAlignment="1">
      <alignment horizontal="center" vertical="center"/>
    </xf>
    <xf numFmtId="0" fontId="15" fillId="4" borderId="2" xfId="9" applyFont="1" applyFill="1" applyBorder="1">
      <alignment vertical="center"/>
    </xf>
    <xf numFmtId="180" fontId="17" fillId="4" borderId="2" xfId="3" applyNumberFormat="1" applyFont="1" applyFill="1" applyBorder="1" applyAlignment="1" applyProtection="1">
      <alignment horizontal="right" vertical="center"/>
    </xf>
    <xf numFmtId="180" fontId="17" fillId="4" borderId="0" xfId="3" applyNumberFormat="1" applyFont="1" applyFill="1" applyBorder="1" applyAlignment="1" applyProtection="1">
      <alignment horizontal="right" vertical="center"/>
    </xf>
    <xf numFmtId="0" fontId="17" fillId="2" borderId="0" xfId="5" applyFont="1" applyFill="1">
      <alignment vertical="center"/>
    </xf>
    <xf numFmtId="0" fontId="17" fillId="4" borderId="2" xfId="3" applyNumberFormat="1" applyFont="1" applyFill="1" applyBorder="1" applyAlignment="1" applyProtection="1">
      <alignment horizontal="right" vertical="center"/>
    </xf>
    <xf numFmtId="0" fontId="17" fillId="2" borderId="0" xfId="6" applyFont="1" applyFill="1">
      <alignment vertical="center"/>
    </xf>
    <xf numFmtId="0" fontId="15" fillId="0" borderId="20" xfId="5" applyFont="1" applyBorder="1">
      <alignment vertical="center"/>
    </xf>
    <xf numFmtId="0" fontId="18" fillId="0" borderId="21" xfId="5" applyFont="1" applyBorder="1" applyAlignment="1">
      <alignment horizontal="center" vertical="center"/>
    </xf>
    <xf numFmtId="0" fontId="15" fillId="0" borderId="4" xfId="9" applyFont="1" applyBorder="1">
      <alignment vertical="center"/>
    </xf>
    <xf numFmtId="181" fontId="19" fillId="0" borderId="22" xfId="3" applyNumberFormat="1" applyFont="1" applyFill="1" applyBorder="1" applyAlignment="1" applyProtection="1">
      <alignment horizontal="right" vertical="center"/>
    </xf>
    <xf numFmtId="181" fontId="20" fillId="0" borderId="22" xfId="3" applyNumberFormat="1" applyFont="1" applyFill="1" applyBorder="1" applyAlignment="1" applyProtection="1">
      <alignment horizontal="right" vertical="center"/>
    </xf>
    <xf numFmtId="181" fontId="20" fillId="0" borderId="23" xfId="3" applyNumberFormat="1" applyFont="1" applyFill="1" applyBorder="1" applyAlignment="1" applyProtection="1">
      <alignment horizontal="right" vertical="center"/>
    </xf>
    <xf numFmtId="181" fontId="20" fillId="0" borderId="24" xfId="3" applyNumberFormat="1" applyFont="1" applyFill="1" applyBorder="1" applyAlignment="1" applyProtection="1">
      <alignment horizontal="right" vertical="center"/>
    </xf>
    <xf numFmtId="181" fontId="20" fillId="2" borderId="24" xfId="3" applyNumberFormat="1" applyFont="1" applyFill="1" applyBorder="1" applyAlignment="1" applyProtection="1">
      <alignment horizontal="right" vertical="center"/>
    </xf>
    <xf numFmtId="181" fontId="20" fillId="0" borderId="0" xfId="5" applyNumberFormat="1" applyFont="1">
      <alignment vertical="center"/>
    </xf>
    <xf numFmtId="181" fontId="20" fillId="0" borderId="24" xfId="3" applyNumberFormat="1" applyFont="1" applyBorder="1" applyAlignment="1" applyProtection="1">
      <alignment horizontal="right" vertical="center"/>
    </xf>
    <xf numFmtId="181" fontId="20" fillId="0" borderId="20" xfId="3" applyNumberFormat="1" applyFont="1" applyFill="1" applyBorder="1" applyAlignment="1" applyProtection="1">
      <alignment horizontal="right" vertical="center"/>
    </xf>
    <xf numFmtId="181" fontId="20" fillId="0" borderId="22" xfId="6" applyNumberFormat="1" applyFont="1" applyBorder="1">
      <alignment vertical="center"/>
    </xf>
    <xf numFmtId="177" fontId="20" fillId="0" borderId="24" xfId="3" applyNumberFormat="1" applyFont="1" applyFill="1" applyBorder="1" applyAlignment="1" applyProtection="1">
      <alignment horizontal="right" vertical="center"/>
    </xf>
    <xf numFmtId="0" fontId="21" fillId="0" borderId="0" xfId="5" applyFont="1">
      <alignment vertical="center"/>
    </xf>
    <xf numFmtId="0" fontId="20" fillId="0" borderId="23" xfId="5" applyFont="1" applyBorder="1" applyAlignment="1">
      <alignment horizontal="left" vertical="center" indent="1"/>
    </xf>
    <xf numFmtId="0" fontId="20" fillId="0" borderId="25" xfId="5" applyFont="1" applyBorder="1" applyAlignment="1">
      <alignment horizontal="center" vertical="center"/>
    </xf>
    <xf numFmtId="0" fontId="20" fillId="0" borderId="0" xfId="9" applyFont="1" applyAlignment="1">
      <alignment horizontal="left" vertical="center" indent="1"/>
    </xf>
    <xf numFmtId="182" fontId="19" fillId="0" borderId="22" xfId="10" applyNumberFormat="1" applyFont="1" applyFill="1" applyBorder="1" applyAlignment="1" applyProtection="1">
      <alignment horizontal="right" vertical="center"/>
    </xf>
    <xf numFmtId="183" fontId="19" fillId="0" borderId="22" xfId="10" applyNumberFormat="1" applyFont="1" applyFill="1" applyBorder="1" applyAlignment="1" applyProtection="1">
      <alignment horizontal="right" vertical="center"/>
    </xf>
    <xf numFmtId="183" fontId="19" fillId="0" borderId="23" xfId="10" applyNumberFormat="1" applyFont="1" applyFill="1" applyBorder="1" applyAlignment="1" applyProtection="1">
      <alignment horizontal="right" vertical="center"/>
    </xf>
    <xf numFmtId="181" fontId="19" fillId="0" borderId="23" xfId="10" applyNumberFormat="1" applyFont="1" applyFill="1" applyBorder="1" applyAlignment="1" applyProtection="1">
      <alignment horizontal="right" vertical="center"/>
    </xf>
    <xf numFmtId="181" fontId="19" fillId="0" borderId="22" xfId="10" applyNumberFormat="1" applyFont="1" applyFill="1" applyBorder="1" applyAlignment="1" applyProtection="1">
      <alignment horizontal="right" vertical="center"/>
    </xf>
    <xf numFmtId="181" fontId="19" fillId="2" borderId="22" xfId="10" applyNumberFormat="1" applyFont="1" applyFill="1" applyBorder="1" applyAlignment="1" applyProtection="1">
      <alignment horizontal="right" vertical="center"/>
    </xf>
    <xf numFmtId="183" fontId="19" fillId="0" borderId="0" xfId="10" applyNumberFormat="1" applyFont="1" applyAlignment="1" applyProtection="1">
      <alignment vertical="center"/>
    </xf>
    <xf numFmtId="177" fontId="19" fillId="0" borderId="22" xfId="10" applyNumberFormat="1" applyFont="1" applyBorder="1" applyAlignment="1" applyProtection="1">
      <alignment horizontal="right" vertical="center"/>
    </xf>
    <xf numFmtId="183" fontId="19" fillId="0" borderId="22" xfId="10" applyNumberFormat="1" applyFont="1" applyBorder="1" applyProtection="1">
      <alignment vertical="center"/>
    </xf>
    <xf numFmtId="177" fontId="19" fillId="0" borderId="22" xfId="10" applyNumberFormat="1" applyFont="1" applyFill="1" applyBorder="1" applyAlignment="1" applyProtection="1">
      <alignment horizontal="right" vertical="center"/>
    </xf>
    <xf numFmtId="0" fontId="23" fillId="0" borderId="26" xfId="5" applyFont="1" applyBorder="1" applyAlignment="1">
      <alignment horizontal="left" vertical="center"/>
    </xf>
    <xf numFmtId="0" fontId="23" fillId="0" borderId="27" xfId="5" applyFont="1" applyBorder="1" applyAlignment="1">
      <alignment horizontal="center" vertical="center"/>
    </xf>
    <xf numFmtId="0" fontId="23" fillId="0" borderId="28" xfId="9" applyFont="1" applyBorder="1" applyAlignment="1">
      <alignment horizontal="left" vertical="center"/>
    </xf>
    <xf numFmtId="183" fontId="23" fillId="0" borderId="29" xfId="10" applyNumberFormat="1" applyFont="1" applyFill="1" applyBorder="1" applyAlignment="1" applyProtection="1">
      <alignment horizontal="right" vertical="center"/>
    </xf>
    <xf numFmtId="183" fontId="24" fillId="0" borderId="29" xfId="10" applyNumberFormat="1" applyFont="1" applyFill="1" applyBorder="1" applyAlignment="1" applyProtection="1">
      <alignment horizontal="right" vertical="center"/>
    </xf>
    <xf numFmtId="183" fontId="23" fillId="0" borderId="26" xfId="10" applyNumberFormat="1" applyFont="1" applyFill="1" applyBorder="1" applyAlignment="1" applyProtection="1">
      <alignment horizontal="right" vertical="center"/>
    </xf>
    <xf numFmtId="181" fontId="23" fillId="0" borderId="26" xfId="10" applyNumberFormat="1" applyFont="1" applyFill="1" applyBorder="1" applyAlignment="1" applyProtection="1">
      <alignment horizontal="right" vertical="center"/>
    </xf>
    <xf numFmtId="181" fontId="23" fillId="0" borderId="29" xfId="10" applyNumberFormat="1" applyFont="1" applyFill="1" applyBorder="1" applyAlignment="1" applyProtection="1">
      <alignment horizontal="right" vertical="center"/>
    </xf>
    <xf numFmtId="181" fontId="23" fillId="2" borderId="29" xfId="10" applyNumberFormat="1" applyFont="1" applyFill="1" applyBorder="1" applyAlignment="1" applyProtection="1">
      <alignment horizontal="right" vertical="center"/>
    </xf>
    <xf numFmtId="183" fontId="23" fillId="0" borderId="0" xfId="10" applyNumberFormat="1" applyFont="1" applyAlignment="1" applyProtection="1">
      <alignment vertical="center"/>
    </xf>
    <xf numFmtId="177" fontId="23" fillId="0" borderId="29" xfId="10" applyNumberFormat="1" applyFont="1" applyBorder="1" applyAlignment="1" applyProtection="1">
      <alignment horizontal="right" vertical="center"/>
    </xf>
    <xf numFmtId="183" fontId="23" fillId="0" borderId="22" xfId="10" applyNumberFormat="1" applyFont="1" applyBorder="1" applyProtection="1">
      <alignment vertical="center"/>
    </xf>
    <xf numFmtId="177" fontId="23" fillId="0" borderId="29" xfId="10" applyNumberFormat="1" applyFont="1" applyFill="1" applyBorder="1" applyAlignment="1" applyProtection="1">
      <alignment horizontal="right" vertical="center"/>
    </xf>
    <xf numFmtId="0" fontId="15" fillId="0" borderId="23" xfId="5" applyFont="1" applyBorder="1">
      <alignment vertical="center"/>
    </xf>
    <xf numFmtId="0" fontId="18" fillId="0" borderId="25" xfId="5" applyFont="1" applyBorder="1" applyAlignment="1">
      <alignment horizontal="center" vertical="center"/>
    </xf>
    <xf numFmtId="0" fontId="15" fillId="0" borderId="0" xfId="9" applyFont="1">
      <alignment vertical="center"/>
    </xf>
    <xf numFmtId="181" fontId="25" fillId="2" borderId="22" xfId="10" applyNumberFormat="1" applyFont="1" applyFill="1" applyBorder="1" applyAlignment="1" applyProtection="1">
      <alignment horizontal="right" vertical="center"/>
    </xf>
    <xf numFmtId="0" fontId="18" fillId="0" borderId="23" xfId="5" applyFont="1" applyBorder="1">
      <alignment vertical="center"/>
    </xf>
    <xf numFmtId="0" fontId="18" fillId="0" borderId="0" xfId="9" applyFont="1">
      <alignment vertical="center"/>
    </xf>
    <xf numFmtId="0" fontId="26" fillId="0" borderId="30" xfId="5" applyFont="1" applyBorder="1" applyAlignment="1">
      <alignment horizontal="left" vertical="center"/>
    </xf>
    <xf numFmtId="0" fontId="23" fillId="0" borderId="31" xfId="5" applyFont="1" applyBorder="1" applyAlignment="1">
      <alignment horizontal="center" vertical="center"/>
    </xf>
    <xf numFmtId="0" fontId="23" fillId="0" borderId="32" xfId="9" applyFont="1" applyBorder="1" applyAlignment="1">
      <alignment horizontal="left" vertical="center"/>
    </xf>
    <xf numFmtId="183" fontId="23" fillId="0" borderId="33" xfId="10" applyNumberFormat="1" applyFont="1" applyFill="1" applyBorder="1" applyAlignment="1" applyProtection="1">
      <alignment horizontal="right" vertical="center"/>
    </xf>
    <xf numFmtId="183" fontId="23" fillId="0" borderId="30" xfId="10" applyNumberFormat="1" applyFont="1" applyFill="1" applyBorder="1" applyAlignment="1" applyProtection="1">
      <alignment horizontal="right" vertical="center"/>
    </xf>
    <xf numFmtId="181" fontId="23" fillId="0" borderId="30" xfId="10" applyNumberFormat="1" applyFont="1" applyFill="1" applyBorder="1" applyAlignment="1" applyProtection="1">
      <alignment horizontal="right" vertical="center"/>
    </xf>
    <xf numFmtId="181" fontId="23" fillId="0" borderId="33" xfId="10" applyNumberFormat="1" applyFont="1" applyFill="1" applyBorder="1" applyAlignment="1" applyProtection="1">
      <alignment horizontal="right" vertical="center"/>
    </xf>
    <xf numFmtId="181" fontId="23" fillId="2" borderId="33" xfId="10" applyNumberFormat="1" applyFont="1" applyFill="1" applyBorder="1" applyAlignment="1" applyProtection="1">
      <alignment horizontal="right" vertical="center"/>
    </xf>
    <xf numFmtId="177" fontId="23" fillId="0" borderId="33" xfId="10" applyNumberFormat="1" applyFont="1" applyBorder="1" applyAlignment="1" applyProtection="1">
      <alignment horizontal="right" vertical="center"/>
    </xf>
    <xf numFmtId="177" fontId="23" fillId="0" borderId="33" xfId="10" applyNumberFormat="1" applyFont="1" applyFill="1" applyBorder="1" applyAlignment="1" applyProtection="1">
      <alignment horizontal="right" vertical="center"/>
    </xf>
    <xf numFmtId="0" fontId="18" fillId="0" borderId="0" xfId="5" applyFont="1" applyAlignment="1">
      <alignment horizontal="left" vertical="center" indent="1"/>
    </xf>
    <xf numFmtId="0" fontId="18" fillId="0" borderId="0" xfId="5" applyFont="1" applyAlignment="1">
      <alignment horizontal="center" vertical="center"/>
    </xf>
    <xf numFmtId="0" fontId="18" fillId="0" borderId="0" xfId="9" applyFont="1" applyAlignment="1">
      <alignment horizontal="left" vertical="center"/>
    </xf>
    <xf numFmtId="180" fontId="19" fillId="2" borderId="0" xfId="3" applyNumberFormat="1" applyFont="1" applyFill="1" applyBorder="1" applyAlignment="1" applyProtection="1">
      <alignment horizontal="right" vertical="center"/>
    </xf>
    <xf numFmtId="180" fontId="19" fillId="0" borderId="0" xfId="3" applyNumberFormat="1" applyFont="1" applyFill="1" applyBorder="1" applyAlignment="1" applyProtection="1">
      <alignment horizontal="right" vertical="center"/>
    </xf>
    <xf numFmtId="0" fontId="19" fillId="2" borderId="0" xfId="5" applyFont="1" applyFill="1">
      <alignment vertical="center"/>
    </xf>
    <xf numFmtId="177" fontId="19" fillId="0" borderId="0" xfId="3" applyNumberFormat="1" applyFont="1" applyAlignment="1" applyProtection="1">
      <alignment horizontal="right" vertical="center"/>
    </xf>
    <xf numFmtId="0" fontId="19" fillId="2" borderId="0" xfId="6" applyFont="1" applyFill="1">
      <alignment vertical="center"/>
    </xf>
    <xf numFmtId="177" fontId="19" fillId="0" borderId="0" xfId="3" applyNumberFormat="1" applyFont="1" applyFill="1" applyBorder="1" applyAlignment="1" applyProtection="1">
      <alignment horizontal="right" vertical="center"/>
    </xf>
    <xf numFmtId="0" fontId="27" fillId="4" borderId="2" xfId="5" applyFont="1" applyFill="1" applyBorder="1">
      <alignment vertical="center"/>
    </xf>
    <xf numFmtId="180" fontId="23" fillId="4" borderId="2" xfId="3" applyNumberFormat="1" applyFont="1" applyFill="1" applyBorder="1" applyAlignment="1" applyProtection="1">
      <alignment horizontal="right" vertical="center"/>
    </xf>
    <xf numFmtId="180" fontId="23" fillId="4" borderId="0" xfId="3" applyNumberFormat="1" applyFont="1" applyFill="1" applyBorder="1" applyAlignment="1" applyProtection="1">
      <alignment horizontal="right" vertical="center"/>
    </xf>
    <xf numFmtId="0" fontId="23" fillId="2" borderId="0" xfId="5" applyFont="1" applyFill="1">
      <alignment vertical="center"/>
    </xf>
    <xf numFmtId="177" fontId="23" fillId="4" borderId="2" xfId="3" applyNumberFormat="1" applyFont="1" applyFill="1" applyBorder="1" applyAlignment="1" applyProtection="1">
      <alignment horizontal="right" vertical="center"/>
    </xf>
    <xf numFmtId="0" fontId="23" fillId="2" borderId="0" xfId="6" applyFont="1" applyFill="1">
      <alignment vertical="center"/>
    </xf>
    <xf numFmtId="180" fontId="19" fillId="0" borderId="22" xfId="3" applyNumberFormat="1" applyFont="1" applyFill="1" applyBorder="1" applyAlignment="1" applyProtection="1">
      <alignment horizontal="right" vertical="center"/>
    </xf>
    <xf numFmtId="180" fontId="19" fillId="0" borderId="23" xfId="3" applyNumberFormat="1" applyFont="1" applyFill="1" applyBorder="1" applyAlignment="1" applyProtection="1">
      <alignment horizontal="right" vertical="center"/>
    </xf>
    <xf numFmtId="180" fontId="19" fillId="0" borderId="24" xfId="3" applyNumberFormat="1" applyFont="1" applyFill="1" applyBorder="1" applyAlignment="1" applyProtection="1">
      <alignment horizontal="right" vertical="center"/>
    </xf>
    <xf numFmtId="180" fontId="19" fillId="2" borderId="24" xfId="3" applyNumberFormat="1" applyFont="1" applyFill="1" applyBorder="1" applyAlignment="1" applyProtection="1">
      <alignment horizontal="right" vertical="center"/>
    </xf>
    <xf numFmtId="0" fontId="19" fillId="0" borderId="0" xfId="5" applyFont="1">
      <alignment vertical="center"/>
    </xf>
    <xf numFmtId="177" fontId="19" fillId="0" borderId="24" xfId="3" applyNumberFormat="1" applyFont="1" applyBorder="1" applyAlignment="1" applyProtection="1">
      <alignment horizontal="right" vertical="center"/>
    </xf>
    <xf numFmtId="180" fontId="19" fillId="0" borderId="20" xfId="3" applyNumberFormat="1" applyFont="1" applyFill="1" applyBorder="1" applyAlignment="1" applyProtection="1">
      <alignment horizontal="right" vertical="center"/>
    </xf>
    <xf numFmtId="0" fontId="19" fillId="0" borderId="22" xfId="6" applyFont="1" applyBorder="1">
      <alignment vertical="center"/>
    </xf>
    <xf numFmtId="177" fontId="19" fillId="0" borderId="24" xfId="3" applyNumberFormat="1" applyFont="1" applyFill="1" applyBorder="1" applyAlignment="1" applyProtection="1">
      <alignment horizontal="right" vertical="center"/>
    </xf>
    <xf numFmtId="181" fontId="19" fillId="0" borderId="23" xfId="3" applyNumberFormat="1" applyFont="1" applyFill="1" applyBorder="1" applyAlignment="1" applyProtection="1">
      <alignment horizontal="right" vertical="center"/>
    </xf>
    <xf numFmtId="181" fontId="19" fillId="2" borderId="22" xfId="3" applyNumberFormat="1" applyFont="1" applyFill="1" applyBorder="1" applyAlignment="1" applyProtection="1">
      <alignment horizontal="right" vertical="center"/>
    </xf>
    <xf numFmtId="181" fontId="19" fillId="0" borderId="0" xfId="5" applyNumberFormat="1" applyFont="1">
      <alignment vertical="center"/>
    </xf>
    <xf numFmtId="181" fontId="19" fillId="0" borderId="22" xfId="6" applyNumberFormat="1" applyFont="1" applyBorder="1">
      <alignment vertical="center"/>
    </xf>
    <xf numFmtId="177" fontId="19" fillId="0" borderId="22" xfId="3" applyNumberFormat="1" applyFont="1" applyFill="1" applyBorder="1" applyAlignment="1" applyProtection="1">
      <alignment horizontal="right" vertical="center"/>
    </xf>
    <xf numFmtId="181" fontId="23" fillId="0" borderId="29" xfId="3" applyNumberFormat="1" applyFont="1" applyFill="1" applyBorder="1" applyAlignment="1" applyProtection="1">
      <alignment horizontal="right" vertical="center"/>
    </xf>
    <xf numFmtId="181" fontId="23" fillId="0" borderId="26" xfId="3" applyNumberFormat="1" applyFont="1" applyFill="1" applyBorder="1" applyAlignment="1" applyProtection="1">
      <alignment horizontal="right" vertical="center"/>
    </xf>
    <xf numFmtId="181" fontId="23" fillId="2" borderId="29" xfId="3" applyNumberFormat="1" applyFont="1" applyFill="1" applyBorder="1" applyAlignment="1" applyProtection="1">
      <alignment horizontal="right" vertical="center"/>
    </xf>
    <xf numFmtId="181" fontId="23" fillId="0" borderId="0" xfId="5" applyNumberFormat="1" applyFont="1">
      <alignment vertical="center"/>
    </xf>
    <xf numFmtId="181" fontId="23" fillId="0" borderId="22" xfId="6" applyNumberFormat="1" applyFont="1" applyBorder="1">
      <alignment vertical="center"/>
    </xf>
    <xf numFmtId="177" fontId="23" fillId="0" borderId="29" xfId="3" applyNumberFormat="1" applyFont="1" applyFill="1" applyBorder="1" applyAlignment="1" applyProtection="1">
      <alignment horizontal="right" vertical="center"/>
    </xf>
    <xf numFmtId="184" fontId="19" fillId="0" borderId="22" xfId="3" applyNumberFormat="1" applyFont="1" applyFill="1" applyBorder="1" applyAlignment="1" applyProtection="1">
      <alignment horizontal="right" vertical="center"/>
    </xf>
    <xf numFmtId="184" fontId="25" fillId="2" borderId="22" xfId="3" applyNumberFormat="1" applyFont="1" applyFill="1" applyBorder="1" applyAlignment="1" applyProtection="1">
      <alignment horizontal="right" vertical="center"/>
    </xf>
    <xf numFmtId="184" fontId="19" fillId="0" borderId="23" xfId="3" applyNumberFormat="1" applyFont="1" applyFill="1" applyBorder="1" applyAlignment="1" applyProtection="1">
      <alignment horizontal="right" vertical="center"/>
    </xf>
    <xf numFmtId="181" fontId="23" fillId="0" borderId="33" xfId="3" applyNumberFormat="1" applyFont="1" applyFill="1" applyBorder="1" applyAlignment="1" applyProtection="1">
      <alignment horizontal="right" vertical="center"/>
    </xf>
    <xf numFmtId="181" fontId="23" fillId="0" borderId="30" xfId="3" applyNumberFormat="1" applyFont="1" applyFill="1" applyBorder="1" applyAlignment="1" applyProtection="1">
      <alignment horizontal="right" vertical="center"/>
    </xf>
    <xf numFmtId="181" fontId="23" fillId="2" borderId="33" xfId="3" applyNumberFormat="1" applyFont="1" applyFill="1" applyBorder="1" applyAlignment="1" applyProtection="1">
      <alignment horizontal="right" vertical="center"/>
    </xf>
    <xf numFmtId="177" fontId="23" fillId="0" borderId="33" xfId="3" applyNumberFormat="1" applyFont="1" applyFill="1" applyBorder="1" applyAlignment="1" applyProtection="1">
      <alignment horizontal="right" vertical="center"/>
    </xf>
    <xf numFmtId="0" fontId="20" fillId="0" borderId="0" xfId="5" applyFont="1">
      <alignment vertical="center"/>
    </xf>
    <xf numFmtId="0" fontId="19" fillId="0" borderId="0" xfId="5" applyFont="1" applyAlignment="1">
      <alignment horizontal="center" vertical="center"/>
    </xf>
    <xf numFmtId="0" fontId="25" fillId="0" borderId="0" xfId="5" applyFont="1">
      <alignment vertical="center"/>
    </xf>
    <xf numFmtId="176" fontId="19" fillId="0" borderId="0" xfId="5" applyNumberFormat="1" applyFont="1">
      <alignment vertical="center"/>
    </xf>
    <xf numFmtId="0" fontId="19" fillId="0" borderId="0" xfId="6" applyFont="1">
      <alignment vertical="center"/>
    </xf>
    <xf numFmtId="177" fontId="19" fillId="0" borderId="0" xfId="6" applyNumberFormat="1" applyFont="1">
      <alignment vertical="center"/>
    </xf>
    <xf numFmtId="0" fontId="10" fillId="2" borderId="0" xfId="5" applyFont="1" applyFill="1">
      <alignment vertical="center"/>
    </xf>
    <xf numFmtId="176" fontId="23" fillId="4" borderId="2" xfId="3" applyNumberFormat="1" applyFont="1" applyFill="1" applyBorder="1" applyAlignment="1" applyProtection="1">
      <alignment horizontal="right" vertical="center"/>
    </xf>
    <xf numFmtId="181" fontId="19" fillId="0" borderId="24" xfId="3" applyNumberFormat="1" applyFont="1" applyFill="1" applyBorder="1" applyAlignment="1" applyProtection="1">
      <alignment horizontal="right" vertical="center"/>
    </xf>
    <xf numFmtId="0" fontId="10" fillId="0" borderId="22" xfId="6" applyFont="1" applyBorder="1">
      <alignment vertical="center"/>
    </xf>
    <xf numFmtId="0" fontId="28" fillId="0" borderId="0" xfId="5" applyFont="1">
      <alignment vertical="center"/>
    </xf>
    <xf numFmtId="0" fontId="28" fillId="0" borderId="22" xfId="6" applyFont="1" applyBorder="1">
      <alignment vertical="center"/>
    </xf>
    <xf numFmtId="177" fontId="19" fillId="0" borderId="22" xfId="3" applyNumberFormat="1" applyFont="1" applyBorder="1" applyAlignment="1" applyProtection="1">
      <alignment horizontal="right" vertical="center"/>
    </xf>
    <xf numFmtId="0" fontId="23" fillId="0" borderId="30" xfId="5" applyFont="1" applyBorder="1" applyAlignment="1">
      <alignment horizontal="left" vertical="center"/>
    </xf>
    <xf numFmtId="3" fontId="23" fillId="0" borderId="33" xfId="3" applyNumberFormat="1" applyFont="1" applyFill="1" applyBorder="1" applyAlignment="1" applyProtection="1">
      <alignment horizontal="right" vertical="center"/>
    </xf>
    <xf numFmtId="0" fontId="28" fillId="2" borderId="0" xfId="5" applyFont="1" applyFill="1">
      <alignment vertical="center"/>
    </xf>
    <xf numFmtId="0" fontId="10" fillId="0" borderId="0" xfId="5" applyFont="1" applyAlignment="1">
      <alignment horizontal="center" vertical="center"/>
    </xf>
    <xf numFmtId="0" fontId="29" fillId="0" borderId="0" xfId="5" applyFont="1">
      <alignment vertical="center"/>
    </xf>
    <xf numFmtId="0" fontId="19" fillId="0" borderId="0" xfId="9" applyFont="1">
      <alignment vertical="center"/>
    </xf>
    <xf numFmtId="0" fontId="19" fillId="0" borderId="0" xfId="9" applyFont="1" applyAlignment="1">
      <alignment horizontal="center" vertical="center"/>
    </xf>
    <xf numFmtId="0" fontId="20" fillId="2" borderId="0" xfId="5" applyFont="1" applyFill="1">
      <alignment vertical="center"/>
    </xf>
    <xf numFmtId="0" fontId="20" fillId="0" borderId="0" xfId="6" applyFont="1">
      <alignment vertical="center"/>
    </xf>
    <xf numFmtId="0" fontId="20" fillId="2" borderId="0" xfId="6" applyFont="1" applyFill="1">
      <alignment vertical="center"/>
    </xf>
    <xf numFmtId="0" fontId="10" fillId="2" borderId="0" xfId="6" applyFont="1" applyFill="1">
      <alignment vertical="center"/>
    </xf>
    <xf numFmtId="0" fontId="6" fillId="0" borderId="34" xfId="5" applyFont="1" applyBorder="1">
      <alignment vertical="center"/>
    </xf>
    <xf numFmtId="0" fontId="6" fillId="0" borderId="34" xfId="5" applyFont="1" applyBorder="1" applyAlignment="1">
      <alignment horizontal="right" vertical="center"/>
    </xf>
    <xf numFmtId="179" fontId="13" fillId="3" borderId="35" xfId="5" applyNumberFormat="1" applyFont="1" applyFill="1" applyBorder="1" applyAlignment="1">
      <alignment horizontal="centerContinuous" vertical="center"/>
    </xf>
    <xf numFmtId="179" fontId="13" fillId="3" borderId="36" xfId="5" applyNumberFormat="1" applyFont="1" applyFill="1" applyBorder="1" applyAlignment="1">
      <alignment horizontal="centerContinuous" vertical="center"/>
    </xf>
    <xf numFmtId="179" fontId="13" fillId="3" borderId="10" xfId="5" applyNumberFormat="1" applyFont="1" applyFill="1" applyBorder="1" applyAlignment="1">
      <alignment horizontal="center" vertical="center"/>
    </xf>
    <xf numFmtId="179" fontId="13" fillId="3" borderId="10" xfId="5" applyNumberFormat="1" applyFont="1" applyFill="1" applyBorder="1" applyAlignment="1">
      <alignment horizontal="centerContinuous" vertical="center"/>
    </xf>
    <xf numFmtId="179" fontId="13" fillId="3" borderId="37" xfId="5" applyNumberFormat="1" applyFont="1" applyFill="1" applyBorder="1" applyAlignment="1">
      <alignment horizontal="centerContinuous" vertical="center"/>
    </xf>
    <xf numFmtId="179" fontId="13" fillId="3" borderId="38" xfId="5" applyNumberFormat="1" applyFont="1" applyFill="1" applyBorder="1" applyAlignment="1">
      <alignment horizontal="center" vertical="center"/>
    </xf>
    <xf numFmtId="179" fontId="13" fillId="3" borderId="19" xfId="5" quotePrefix="1" applyNumberFormat="1" applyFont="1" applyFill="1" applyBorder="1" applyAlignment="1">
      <alignment horizontal="center" vertical="center" wrapText="1"/>
    </xf>
    <xf numFmtId="0" fontId="19" fillId="0" borderId="24" xfId="5" applyFont="1" applyBorder="1">
      <alignment vertical="center"/>
    </xf>
    <xf numFmtId="0" fontId="19" fillId="0" borderId="4" xfId="5" applyFont="1" applyBorder="1" applyAlignment="1">
      <alignment horizontal="center" vertical="center"/>
    </xf>
    <xf numFmtId="0" fontId="19" fillId="0" borderId="4" xfId="9" applyFont="1" applyBorder="1">
      <alignment vertical="center"/>
    </xf>
    <xf numFmtId="181" fontId="19" fillId="2" borderId="23" xfId="3" applyNumberFormat="1" applyFont="1" applyFill="1" applyBorder="1" applyAlignment="1" applyProtection="1">
      <alignment horizontal="right" vertical="center"/>
    </xf>
    <xf numFmtId="181" fontId="19" fillId="0" borderId="20" xfId="3" applyNumberFormat="1" applyFont="1" applyFill="1" applyBorder="1" applyAlignment="1" applyProtection="1">
      <alignment horizontal="right" vertical="center"/>
    </xf>
    <xf numFmtId="181" fontId="19" fillId="2" borderId="24" xfId="3" applyNumberFormat="1" applyFont="1" applyFill="1" applyBorder="1" applyAlignment="1" applyProtection="1">
      <alignment horizontal="right" vertical="center"/>
    </xf>
    <xf numFmtId="181" fontId="20" fillId="2" borderId="0" xfId="5" applyNumberFormat="1" applyFont="1" applyFill="1">
      <alignment vertical="center"/>
    </xf>
    <xf numFmtId="181" fontId="20" fillId="2" borderId="24" xfId="11" applyNumberFormat="1" applyFont="1" applyFill="1" applyBorder="1" applyAlignment="1" applyProtection="1">
      <alignment horizontal="right" vertical="center"/>
    </xf>
    <xf numFmtId="0" fontId="21" fillId="0" borderId="22" xfId="6" applyFont="1" applyBorder="1">
      <alignment vertical="center"/>
    </xf>
    <xf numFmtId="181" fontId="19" fillId="0" borderId="21" xfId="3" applyNumberFormat="1" applyFont="1" applyFill="1" applyBorder="1" applyAlignment="1" applyProtection="1">
      <alignment horizontal="right" vertical="center"/>
    </xf>
    <xf numFmtId="0" fontId="19" fillId="0" borderId="22" xfId="5" applyFont="1" applyBorder="1">
      <alignment vertical="center"/>
    </xf>
    <xf numFmtId="181" fontId="19" fillId="2" borderId="0" xfId="5" applyNumberFormat="1" applyFont="1" applyFill="1">
      <alignment vertical="center"/>
    </xf>
    <xf numFmtId="181" fontId="19" fillId="2" borderId="22" xfId="11" applyNumberFormat="1" applyFont="1" applyFill="1" applyBorder="1" applyAlignment="1" applyProtection="1">
      <alignment horizontal="right" vertical="center"/>
    </xf>
    <xf numFmtId="181" fontId="19" fillId="0" borderId="25" xfId="3" applyNumberFormat="1" applyFont="1" applyFill="1" applyBorder="1" applyAlignment="1" applyProtection="1">
      <alignment horizontal="right" vertical="center"/>
    </xf>
    <xf numFmtId="0" fontId="26" fillId="0" borderId="33" xfId="5" applyFont="1" applyBorder="1" applyAlignment="1">
      <alignment horizontal="left" vertical="center"/>
    </xf>
    <xf numFmtId="0" fontId="23" fillId="0" borderId="32" xfId="5" applyFont="1" applyBorder="1" applyAlignment="1">
      <alignment horizontal="center" vertical="center"/>
    </xf>
    <xf numFmtId="181" fontId="23" fillId="2" borderId="0" xfId="5" applyNumberFormat="1" applyFont="1" applyFill="1">
      <alignment vertical="center"/>
    </xf>
    <xf numFmtId="181" fontId="23" fillId="2" borderId="33" xfId="11" applyNumberFormat="1" applyFont="1" applyFill="1" applyBorder="1" applyAlignment="1" applyProtection="1">
      <alignment horizontal="right" vertical="center"/>
    </xf>
    <xf numFmtId="0" fontId="14" fillId="0" borderId="22" xfId="6" applyFont="1" applyBorder="1">
      <alignment vertical="center"/>
    </xf>
    <xf numFmtId="181" fontId="23" fillId="0" borderId="31" xfId="3" applyNumberFormat="1" applyFont="1" applyFill="1" applyBorder="1" applyAlignment="1" applyProtection="1">
      <alignment horizontal="right" vertical="center"/>
    </xf>
    <xf numFmtId="181" fontId="19" fillId="2" borderId="0" xfId="3" applyNumberFormat="1" applyFont="1" applyFill="1" applyBorder="1" applyAlignment="1" applyProtection="1">
      <alignment horizontal="right" vertical="center"/>
    </xf>
    <xf numFmtId="181" fontId="19" fillId="0" borderId="0" xfId="3" applyNumberFormat="1" applyFont="1" applyFill="1" applyBorder="1" applyAlignment="1" applyProtection="1">
      <alignment horizontal="right" vertical="center"/>
    </xf>
    <xf numFmtId="181" fontId="19" fillId="0" borderId="0" xfId="11" applyNumberFormat="1" applyFont="1" applyFill="1" applyBorder="1" applyAlignment="1" applyProtection="1">
      <alignment horizontal="right" vertical="center"/>
    </xf>
    <xf numFmtId="0" fontId="21" fillId="0" borderId="0" xfId="6" applyFont="1">
      <alignment vertical="center"/>
    </xf>
    <xf numFmtId="181" fontId="23" fillId="4" borderId="2" xfId="3" applyNumberFormat="1" applyFont="1" applyFill="1" applyBorder="1" applyAlignment="1" applyProtection="1">
      <alignment horizontal="right" vertical="center"/>
    </xf>
    <xf numFmtId="181" fontId="23" fillId="4" borderId="0" xfId="3" applyNumberFormat="1" applyFont="1" applyFill="1" applyBorder="1" applyAlignment="1" applyProtection="1">
      <alignment horizontal="right" vertical="center"/>
    </xf>
    <xf numFmtId="0" fontId="14" fillId="0" borderId="0" xfId="6" applyFont="1">
      <alignment vertical="center"/>
    </xf>
    <xf numFmtId="181" fontId="19" fillId="0" borderId="0" xfId="6" applyNumberFormat="1" applyFont="1">
      <alignment vertical="center"/>
    </xf>
    <xf numFmtId="0" fontId="29" fillId="0" borderId="0" xfId="6" applyFont="1">
      <alignment vertical="center"/>
    </xf>
    <xf numFmtId="0" fontId="20" fillId="0" borderId="0" xfId="5" applyFont="1" applyAlignment="1">
      <alignment horizontal="center" vertical="center"/>
    </xf>
    <xf numFmtId="179" fontId="13" fillId="3" borderId="35" xfId="5" applyNumberFormat="1" applyFont="1" applyFill="1" applyBorder="1" applyAlignment="1">
      <alignment horizontal="center" vertical="center"/>
    </xf>
    <xf numFmtId="179" fontId="13" fillId="3" borderId="39" xfId="5" applyNumberFormat="1" applyFont="1" applyFill="1" applyBorder="1" applyAlignment="1">
      <alignment horizontal="center" vertical="center"/>
    </xf>
    <xf numFmtId="179" fontId="13" fillId="3" borderId="40" xfId="5" applyNumberFormat="1" applyFont="1" applyFill="1" applyBorder="1" applyAlignment="1">
      <alignment horizontal="center" vertical="center"/>
    </xf>
    <xf numFmtId="179" fontId="13" fillId="3" borderId="41" xfId="5" quotePrefix="1" applyNumberFormat="1" applyFont="1" applyFill="1" applyBorder="1" applyAlignment="1">
      <alignment horizontal="center" vertical="center" wrapText="1"/>
    </xf>
    <xf numFmtId="179" fontId="13" fillId="3" borderId="42" xfId="5" quotePrefix="1" applyNumberFormat="1" applyFont="1" applyFill="1" applyBorder="1" applyAlignment="1">
      <alignment horizontal="center" vertical="center" wrapText="1"/>
    </xf>
    <xf numFmtId="180" fontId="17" fillId="4" borderId="43" xfId="3" applyNumberFormat="1" applyFont="1" applyFill="1" applyBorder="1" applyAlignment="1" applyProtection="1">
      <alignment horizontal="right" vertical="center"/>
    </xf>
    <xf numFmtId="181" fontId="19" fillId="0" borderId="4" xfId="3" applyNumberFormat="1" applyFont="1" applyFill="1" applyBorder="1" applyAlignment="1" applyProtection="1">
      <alignment horizontal="right" vertical="center"/>
    </xf>
    <xf numFmtId="177" fontId="19" fillId="0" borderId="20" xfId="3" applyNumberFormat="1" applyFont="1" applyFill="1" applyBorder="1" applyAlignment="1" applyProtection="1">
      <alignment horizontal="right" vertical="center"/>
    </xf>
    <xf numFmtId="181" fontId="20" fillId="0" borderId="24" xfId="11" applyNumberFormat="1" applyFont="1" applyFill="1" applyBorder="1" applyAlignment="1" applyProtection="1">
      <alignment horizontal="right" vertical="center"/>
    </xf>
    <xf numFmtId="181" fontId="20" fillId="2" borderId="22" xfId="5" applyNumberFormat="1" applyFont="1" applyFill="1" applyBorder="1">
      <alignment vertical="center"/>
    </xf>
    <xf numFmtId="177" fontId="19" fillId="2" borderId="21" xfId="3" applyNumberFormat="1" applyFont="1" applyFill="1" applyBorder="1" applyAlignment="1" applyProtection="1">
      <alignment horizontal="right" vertical="center"/>
    </xf>
    <xf numFmtId="177" fontId="21" fillId="0" borderId="22" xfId="6" applyNumberFormat="1" applyFont="1" applyBorder="1">
      <alignment vertical="center"/>
    </xf>
    <xf numFmtId="177" fontId="19" fillId="0" borderId="23" xfId="3" applyNumberFormat="1" applyFont="1" applyFill="1" applyBorder="1" applyAlignment="1" applyProtection="1">
      <alignment horizontal="right" vertical="center"/>
    </xf>
    <xf numFmtId="181" fontId="19" fillId="0" borderId="22" xfId="11" applyNumberFormat="1" applyFont="1" applyFill="1" applyBorder="1" applyAlignment="1" applyProtection="1">
      <alignment horizontal="right" vertical="center"/>
    </xf>
    <xf numFmtId="181" fontId="19" fillId="2" borderId="22" xfId="5" applyNumberFormat="1" applyFont="1" applyFill="1" applyBorder="1">
      <alignment vertical="center"/>
    </xf>
    <xf numFmtId="177" fontId="19" fillId="2" borderId="25" xfId="3" applyNumberFormat="1" applyFont="1" applyFill="1" applyBorder="1" applyAlignment="1" applyProtection="1">
      <alignment horizontal="right" vertical="center"/>
    </xf>
    <xf numFmtId="177" fontId="20" fillId="0" borderId="22" xfId="3" applyNumberFormat="1" applyFont="1" applyFill="1" applyBorder="1" applyAlignment="1" applyProtection="1">
      <alignment horizontal="right" vertical="center"/>
    </xf>
    <xf numFmtId="181" fontId="23" fillId="0" borderId="32" xfId="3" applyNumberFormat="1" applyFont="1" applyFill="1" applyBorder="1" applyAlignment="1" applyProtection="1">
      <alignment horizontal="right" vertical="center"/>
    </xf>
    <xf numFmtId="177" fontId="23" fillId="0" borderId="30" xfId="3" applyNumberFormat="1" applyFont="1" applyFill="1" applyBorder="1" applyAlignment="1" applyProtection="1">
      <alignment horizontal="right" vertical="center"/>
    </xf>
    <xf numFmtId="181" fontId="23" fillId="0" borderId="33" xfId="11" applyNumberFormat="1" applyFont="1" applyFill="1" applyBorder="1" applyAlignment="1" applyProtection="1">
      <alignment horizontal="right" vertical="center"/>
    </xf>
    <xf numFmtId="181" fontId="23" fillId="2" borderId="22" xfId="5" applyNumberFormat="1" applyFont="1" applyFill="1" applyBorder="1">
      <alignment vertical="center"/>
    </xf>
    <xf numFmtId="177" fontId="23" fillId="2" borderId="31" xfId="3" applyNumberFormat="1" applyFont="1" applyFill="1" applyBorder="1" applyAlignment="1" applyProtection="1">
      <alignment horizontal="right" vertical="center"/>
    </xf>
    <xf numFmtId="177" fontId="14" fillId="0" borderId="22" xfId="6" applyNumberFormat="1" applyFont="1" applyBorder="1">
      <alignment vertical="center"/>
    </xf>
    <xf numFmtId="177" fontId="17" fillId="0" borderId="33" xfId="3" applyNumberFormat="1" applyFont="1" applyFill="1" applyBorder="1" applyAlignment="1" applyProtection="1">
      <alignment horizontal="right" vertical="center"/>
    </xf>
    <xf numFmtId="0" fontId="18" fillId="0" borderId="44" xfId="5" applyFont="1" applyBorder="1" applyAlignment="1">
      <alignment horizontal="left" vertical="center" indent="1"/>
    </xf>
    <xf numFmtId="184" fontId="19" fillId="0" borderId="0" xfId="3" applyNumberFormat="1" applyFont="1" applyFill="1" applyBorder="1" applyAlignment="1" applyProtection="1">
      <alignment horizontal="right" vertical="center"/>
    </xf>
    <xf numFmtId="177" fontId="21" fillId="0" borderId="0" xfId="6" applyNumberFormat="1" applyFont="1">
      <alignment vertical="center"/>
    </xf>
    <xf numFmtId="177" fontId="20" fillId="0" borderId="0" xfId="3" applyNumberFormat="1" applyFont="1" applyFill="1" applyBorder="1" applyAlignment="1" applyProtection="1">
      <alignment horizontal="right" vertical="center"/>
    </xf>
    <xf numFmtId="0" fontId="15" fillId="4" borderId="2" xfId="5" applyFont="1" applyFill="1" applyBorder="1" applyAlignment="1">
      <alignment horizontal="center" vertical="center"/>
    </xf>
    <xf numFmtId="184" fontId="23" fillId="4" borderId="2" xfId="3" applyNumberFormat="1" applyFont="1" applyFill="1" applyBorder="1" applyAlignment="1" applyProtection="1">
      <alignment horizontal="right" vertical="center"/>
    </xf>
    <xf numFmtId="177" fontId="14" fillId="0" borderId="0" xfId="6" applyNumberFormat="1" applyFont="1">
      <alignment vertical="center"/>
    </xf>
    <xf numFmtId="177" fontId="17" fillId="4" borderId="2" xfId="3" applyNumberFormat="1" applyFont="1" applyFill="1" applyBorder="1" applyAlignment="1" applyProtection="1">
      <alignment horizontal="right" vertical="center"/>
    </xf>
    <xf numFmtId="0" fontId="19" fillId="0" borderId="44" xfId="5" applyFont="1" applyBorder="1">
      <alignment vertical="center"/>
    </xf>
    <xf numFmtId="184" fontId="19" fillId="0" borderId="0" xfId="5" applyNumberFormat="1" applyFont="1">
      <alignment vertical="center"/>
    </xf>
    <xf numFmtId="177" fontId="19" fillId="0" borderId="0" xfId="5" applyNumberFormat="1" applyFont="1">
      <alignment vertical="center"/>
    </xf>
    <xf numFmtId="177" fontId="19" fillId="2" borderId="0" xfId="6" applyNumberFormat="1" applyFont="1" applyFill="1">
      <alignment vertical="center"/>
    </xf>
    <xf numFmtId="177" fontId="10" fillId="0" borderId="0" xfId="6" applyNumberFormat="1" applyFont="1">
      <alignment vertical="center"/>
    </xf>
    <xf numFmtId="177" fontId="20" fillId="0" borderId="0" xfId="6" applyNumberFormat="1" applyFont="1">
      <alignment vertical="center"/>
    </xf>
    <xf numFmtId="0" fontId="6" fillId="0" borderId="0" xfId="4" applyFont="1">
      <alignment vertical="center"/>
    </xf>
    <xf numFmtId="0" fontId="9" fillId="0" borderId="0" xfId="4" applyFont="1">
      <alignment vertical="center"/>
    </xf>
    <xf numFmtId="0" fontId="17" fillId="0" borderId="0" xfId="5" applyFont="1">
      <alignment vertical="center"/>
    </xf>
    <xf numFmtId="0" fontId="10" fillId="0" borderId="0" xfId="5" applyFont="1" applyAlignment="1">
      <alignment horizontal="right" vertical="center"/>
    </xf>
    <xf numFmtId="0" fontId="10" fillId="0" borderId="0" xfId="4" applyFont="1">
      <alignment vertical="center"/>
    </xf>
    <xf numFmtId="179" fontId="31" fillId="2" borderId="0" xfId="5" applyNumberFormat="1" applyFont="1" applyFill="1">
      <alignment vertical="center"/>
    </xf>
    <xf numFmtId="38" fontId="31" fillId="2" borderId="0" xfId="12" applyFont="1" applyFill="1" applyBorder="1" applyAlignment="1" applyProtection="1">
      <alignment horizontal="left" vertical="center"/>
    </xf>
    <xf numFmtId="179" fontId="13" fillId="3" borderId="6" xfId="5" applyNumberFormat="1" applyFont="1" applyFill="1" applyBorder="1" applyAlignment="1">
      <alignment horizontal="center" vertical="center"/>
    </xf>
    <xf numFmtId="179" fontId="13" fillId="0" borderId="0" xfId="5" applyNumberFormat="1" applyFont="1" applyAlignment="1">
      <alignment horizontal="center" vertical="center"/>
    </xf>
    <xf numFmtId="179" fontId="13" fillId="0" borderId="0" xfId="5" applyNumberFormat="1" applyFont="1" applyAlignment="1">
      <alignment horizontal="centerContinuous" vertical="center"/>
    </xf>
    <xf numFmtId="0" fontId="33" fillId="0" borderId="0" xfId="5" applyFont="1">
      <alignment vertical="center"/>
    </xf>
    <xf numFmtId="0" fontId="33" fillId="2" borderId="0" xfId="5" applyFont="1" applyFill="1">
      <alignment vertical="center"/>
    </xf>
    <xf numFmtId="38" fontId="30" fillId="2" borderId="0" xfId="12" applyFont="1" applyFill="1" applyBorder="1" applyAlignment="1" applyProtection="1">
      <alignment horizontal="left" vertical="center"/>
    </xf>
    <xf numFmtId="0" fontId="34" fillId="0" borderId="0" xfId="5" applyFont="1">
      <alignment vertical="center"/>
    </xf>
    <xf numFmtId="179" fontId="13" fillId="3" borderId="1" xfId="5" quotePrefix="1" applyNumberFormat="1" applyFont="1" applyFill="1" applyBorder="1" applyAlignment="1">
      <alignment horizontal="center" vertical="center" wrapText="1"/>
    </xf>
    <xf numFmtId="179" fontId="13" fillId="0" borderId="0" xfId="5" quotePrefix="1" applyNumberFormat="1" applyFont="1" applyAlignment="1">
      <alignment horizontal="center" vertical="center" wrapText="1"/>
    </xf>
    <xf numFmtId="180" fontId="20" fillId="4" borderId="2" xfId="3" applyNumberFormat="1" applyFont="1" applyFill="1" applyBorder="1" applyAlignment="1" applyProtection="1">
      <alignment horizontal="right" vertical="center"/>
    </xf>
    <xf numFmtId="180" fontId="20" fillId="0" borderId="0" xfId="3" applyNumberFormat="1" applyFont="1" applyFill="1" applyBorder="1" applyAlignment="1" applyProtection="1">
      <alignment horizontal="right" vertical="center"/>
    </xf>
    <xf numFmtId="0" fontId="20" fillId="0" borderId="24" xfId="5" applyFont="1" applyBorder="1" applyAlignment="1">
      <alignment horizontal="left" vertical="center"/>
    </xf>
    <xf numFmtId="0" fontId="20" fillId="0" borderId="0" xfId="9" applyFont="1" applyAlignment="1">
      <alignment horizontal="left" vertical="center"/>
    </xf>
    <xf numFmtId="181" fontId="20" fillId="2" borderId="22" xfId="3" applyNumberFormat="1" applyFont="1" applyFill="1" applyBorder="1" applyAlignment="1" applyProtection="1">
      <alignment horizontal="right" vertical="center"/>
    </xf>
    <xf numFmtId="181" fontId="20" fillId="0" borderId="0" xfId="3" applyNumberFormat="1" applyFont="1" applyFill="1" applyBorder="1" applyAlignment="1" applyProtection="1">
      <alignment horizontal="right" vertical="center"/>
    </xf>
    <xf numFmtId="186" fontId="10" fillId="0" borderId="0" xfId="4" applyNumberFormat="1" applyFont="1">
      <alignment vertical="center"/>
    </xf>
    <xf numFmtId="0" fontId="20" fillId="0" borderId="22" xfId="5" applyFont="1" applyBorder="1" applyAlignment="1">
      <alignment horizontal="left" vertical="center"/>
    </xf>
    <xf numFmtId="0" fontId="20" fillId="0" borderId="22" xfId="5" applyFont="1" applyBorder="1" applyAlignment="1">
      <alignment horizontal="left" vertical="center" indent="1"/>
    </xf>
    <xf numFmtId="0" fontId="23" fillId="0" borderId="33" xfId="5" applyFont="1" applyBorder="1" applyAlignment="1">
      <alignment horizontal="left" vertical="center"/>
    </xf>
    <xf numFmtId="181" fontId="17" fillId="0" borderId="33" xfId="3" applyNumberFormat="1" applyFont="1" applyFill="1" applyBorder="1" applyAlignment="1" applyProtection="1">
      <alignment horizontal="right" vertical="center"/>
    </xf>
    <xf numFmtId="181" fontId="17" fillId="2" borderId="33" xfId="3" applyNumberFormat="1" applyFont="1" applyFill="1" applyBorder="1" applyAlignment="1" applyProtection="1">
      <alignment horizontal="right" vertical="center"/>
    </xf>
    <xf numFmtId="181" fontId="17" fillId="0" borderId="30" xfId="3" applyNumberFormat="1" applyFont="1" applyFill="1" applyBorder="1" applyAlignment="1" applyProtection="1">
      <alignment horizontal="right" vertical="center"/>
    </xf>
    <xf numFmtId="181" fontId="17" fillId="0" borderId="0" xfId="3" applyNumberFormat="1" applyFont="1" applyFill="1" applyBorder="1" applyAlignment="1" applyProtection="1">
      <alignment horizontal="right" vertical="center"/>
    </xf>
    <xf numFmtId="0" fontId="28" fillId="0" borderId="0" xfId="4" applyFont="1">
      <alignment vertical="center"/>
    </xf>
    <xf numFmtId="0" fontId="20" fillId="0" borderId="0" xfId="9" applyFont="1">
      <alignment vertical="center"/>
    </xf>
    <xf numFmtId="0" fontId="29" fillId="0" borderId="0" xfId="4" applyFont="1">
      <alignment vertical="center"/>
    </xf>
    <xf numFmtId="181" fontId="10" fillId="0" borderId="0" xfId="4" applyNumberFormat="1" applyFont="1">
      <alignment vertical="center"/>
    </xf>
    <xf numFmtId="181" fontId="20" fillId="4" borderId="2" xfId="3" applyNumberFormat="1" applyFont="1" applyFill="1" applyBorder="1" applyAlignment="1" applyProtection="1">
      <alignment horizontal="right" vertical="center"/>
    </xf>
    <xf numFmtId="0" fontId="20" fillId="0" borderId="0" xfId="4" applyFont="1">
      <alignment vertical="center"/>
    </xf>
    <xf numFmtId="0" fontId="25" fillId="0" borderId="0" xfId="4" applyFont="1">
      <alignment vertical="center"/>
    </xf>
    <xf numFmtId="179" fontId="20" fillId="0" borderId="0" xfId="4" applyNumberFormat="1" applyFont="1">
      <alignment vertical="center"/>
    </xf>
    <xf numFmtId="0" fontId="10" fillId="0" borderId="0" xfId="4" applyFont="1" applyProtection="1">
      <alignment vertical="center"/>
      <protection locked="0"/>
    </xf>
    <xf numFmtId="0" fontId="10" fillId="0" borderId="0" xfId="4" applyFont="1" applyAlignment="1" applyProtection="1">
      <alignment horizontal="right" vertical="center"/>
      <protection locked="0"/>
    </xf>
    <xf numFmtId="0" fontId="10" fillId="0" borderId="0" xfId="4" applyFont="1" applyAlignment="1">
      <alignment horizontal="right" vertical="center"/>
    </xf>
    <xf numFmtId="0" fontId="6" fillId="0" borderId="0" xfId="4" applyFont="1" applyAlignment="1" applyProtection="1">
      <alignment horizontal="right" vertical="center"/>
      <protection locked="0"/>
    </xf>
    <xf numFmtId="179" fontId="31" fillId="0" borderId="0" xfId="5" applyNumberFormat="1" applyFont="1">
      <alignment vertical="center"/>
    </xf>
    <xf numFmtId="38" fontId="31" fillId="0" borderId="0" xfId="12" applyFont="1" applyBorder="1" applyAlignment="1" applyProtection="1">
      <alignment horizontal="left" vertical="center"/>
    </xf>
    <xf numFmtId="179" fontId="13" fillId="6" borderId="10" xfId="5" applyNumberFormat="1" applyFont="1" applyFill="1" applyBorder="1" applyAlignment="1">
      <alignment horizontal="center" vertical="center"/>
    </xf>
    <xf numFmtId="179" fontId="13" fillId="2" borderId="7" xfId="5" applyNumberFormat="1" applyFont="1" applyFill="1" applyBorder="1" applyAlignment="1">
      <alignment horizontal="centerContinuous" vertical="center"/>
    </xf>
    <xf numFmtId="37" fontId="13" fillId="3" borderId="7" xfId="7" applyNumberFormat="1" applyFont="1" applyFill="1" applyBorder="1" applyAlignment="1">
      <alignment horizontal="center" vertical="center"/>
    </xf>
    <xf numFmtId="179" fontId="13" fillId="0" borderId="12" xfId="5" applyNumberFormat="1" applyFont="1" applyBorder="1" applyAlignment="1">
      <alignment horizontal="centerContinuous" vertical="center"/>
    </xf>
    <xf numFmtId="179" fontId="13" fillId="3" borderId="9" xfId="5" applyNumberFormat="1" applyFont="1" applyFill="1" applyBorder="1" applyAlignment="1">
      <alignment horizontal="center" vertical="center"/>
    </xf>
    <xf numFmtId="38" fontId="30" fillId="0" borderId="0" xfId="12" applyFont="1" applyBorder="1" applyAlignment="1" applyProtection="1">
      <alignment horizontal="left" vertical="center"/>
    </xf>
    <xf numFmtId="179" fontId="13" fillId="6" borderId="13" xfId="5" applyNumberFormat="1" applyFont="1" applyFill="1" applyBorder="1" applyAlignment="1">
      <alignment horizontal="center" vertical="center"/>
    </xf>
    <xf numFmtId="179" fontId="13" fillId="6" borderId="14" xfId="5" applyNumberFormat="1" applyFont="1" applyFill="1" applyBorder="1" applyAlignment="1">
      <alignment horizontal="center" vertical="center"/>
    </xf>
    <xf numFmtId="179" fontId="13" fillId="2" borderId="13" xfId="5" applyNumberFormat="1" applyFont="1" applyFill="1" applyBorder="1" applyAlignment="1">
      <alignment horizontal="center" vertical="center"/>
    </xf>
    <xf numFmtId="37" fontId="13" fillId="3" borderId="40" xfId="8" applyNumberFormat="1" applyFont="1" applyFill="1" applyBorder="1" applyAlignment="1">
      <alignment horizontal="center" vertical="center"/>
    </xf>
    <xf numFmtId="179" fontId="13" fillId="6" borderId="3" xfId="5" quotePrefix="1" applyNumberFormat="1" applyFont="1" applyFill="1" applyBorder="1" applyAlignment="1">
      <alignment horizontal="center" vertical="center" wrapText="1"/>
    </xf>
    <xf numFmtId="179" fontId="13" fillId="6" borderId="18" xfId="5" quotePrefix="1" applyNumberFormat="1" applyFont="1" applyFill="1" applyBorder="1" applyAlignment="1">
      <alignment horizontal="center" vertical="center" wrapText="1"/>
    </xf>
    <xf numFmtId="179" fontId="13" fillId="2" borderId="3" xfId="5" quotePrefix="1" applyNumberFormat="1" applyFont="1" applyFill="1" applyBorder="1" applyAlignment="1">
      <alignment horizontal="center" vertical="center" wrapText="1"/>
    </xf>
    <xf numFmtId="37" fontId="13" fillId="3" borderId="42" xfId="8" quotePrefix="1" applyNumberFormat="1" applyFont="1" applyFill="1" applyBorder="1" applyAlignment="1">
      <alignment horizontal="center" vertical="center" wrapText="1"/>
    </xf>
    <xf numFmtId="179" fontId="13" fillId="3" borderId="42" xfId="5" applyNumberFormat="1" applyFont="1" applyFill="1" applyBorder="1" applyAlignment="1">
      <alignment horizontal="center" vertical="center" wrapText="1"/>
    </xf>
    <xf numFmtId="180" fontId="20" fillId="2" borderId="0" xfId="3" applyNumberFormat="1" applyFont="1" applyFill="1" applyBorder="1" applyAlignment="1" applyProtection="1">
      <alignment horizontal="right" vertical="center"/>
    </xf>
    <xf numFmtId="180" fontId="20" fillId="0" borderId="48" xfId="3" applyNumberFormat="1" applyFont="1" applyFill="1" applyBorder="1" applyAlignment="1" applyProtection="1">
      <alignment horizontal="right" vertical="center"/>
    </xf>
    <xf numFmtId="0" fontId="19" fillId="0" borderId="0" xfId="4" applyFont="1">
      <alignment vertical="center"/>
    </xf>
    <xf numFmtId="0" fontId="23" fillId="2" borderId="24" xfId="5" applyFont="1" applyFill="1" applyBorder="1" applyAlignment="1">
      <alignment horizontal="left" vertical="center"/>
    </xf>
    <xf numFmtId="0" fontId="23" fillId="2" borderId="0" xfId="9" applyFont="1" applyFill="1" applyAlignment="1">
      <alignment horizontal="left" vertical="center"/>
    </xf>
    <xf numFmtId="187" fontId="23" fillId="2" borderId="24" xfId="3" applyNumberFormat="1" applyFont="1" applyFill="1" applyBorder="1" applyAlignment="1" applyProtection="1">
      <alignment horizontal="right" vertical="center"/>
    </xf>
    <xf numFmtId="187" fontId="23" fillId="2" borderId="22" xfId="3" applyNumberFormat="1" applyFont="1" applyFill="1" applyBorder="1" applyAlignment="1" applyProtection="1">
      <alignment horizontal="right" vertical="center"/>
    </xf>
    <xf numFmtId="187" fontId="23" fillId="2" borderId="24" xfId="4" applyNumberFormat="1" applyFont="1" applyFill="1" applyBorder="1">
      <alignment vertical="center"/>
    </xf>
    <xf numFmtId="187" fontId="23" fillId="2" borderId="0" xfId="4" applyNumberFormat="1" applyFont="1" applyFill="1">
      <alignment vertical="center"/>
    </xf>
    <xf numFmtId="177" fontId="23" fillId="2" borderId="24" xfId="4" applyNumberFormat="1" applyFont="1" applyFill="1" applyBorder="1">
      <alignment vertical="center"/>
    </xf>
    <xf numFmtId="0" fontId="19" fillId="0" borderId="22" xfId="5" applyFont="1" applyBorder="1" applyAlignment="1">
      <alignment horizontal="left" vertical="center"/>
    </xf>
    <xf numFmtId="0" fontId="19" fillId="0" borderId="0" xfId="9" applyFont="1" applyAlignment="1">
      <alignment horizontal="left" vertical="center"/>
    </xf>
    <xf numFmtId="187" fontId="19" fillId="0" borderId="22" xfId="3" applyNumberFormat="1" applyFont="1" applyFill="1" applyBorder="1" applyAlignment="1" applyProtection="1">
      <alignment horizontal="right" vertical="center"/>
    </xf>
    <xf numFmtId="187" fontId="19" fillId="0" borderId="0" xfId="3" applyNumberFormat="1" applyFont="1" applyFill="1" applyBorder="1" applyAlignment="1" applyProtection="1">
      <alignment horizontal="right" vertical="center"/>
    </xf>
    <xf numFmtId="187" fontId="19" fillId="2" borderId="23" xfId="3" applyNumberFormat="1" applyFont="1" applyFill="1" applyBorder="1" applyAlignment="1" applyProtection="1">
      <alignment horizontal="right" vertical="center"/>
    </xf>
    <xf numFmtId="187" fontId="19" fillId="0" borderId="23" xfId="3" applyNumberFormat="1" applyFont="1" applyBorder="1" applyAlignment="1" applyProtection="1">
      <alignment horizontal="right" vertical="center"/>
    </xf>
    <xf numFmtId="187" fontId="19" fillId="0" borderId="23" xfId="4" applyNumberFormat="1" applyFont="1" applyBorder="1">
      <alignment vertical="center"/>
    </xf>
    <xf numFmtId="187" fontId="19" fillId="0" borderId="22" xfId="4" applyNumberFormat="1" applyFont="1" applyBorder="1">
      <alignment vertical="center"/>
    </xf>
    <xf numFmtId="187" fontId="19" fillId="2" borderId="22" xfId="4" applyNumberFormat="1" applyFont="1" applyFill="1" applyBorder="1" applyAlignment="1">
      <alignment horizontal="right" vertical="center"/>
    </xf>
    <xf numFmtId="187" fontId="19" fillId="0" borderId="0" xfId="4" applyNumberFormat="1" applyFont="1">
      <alignment vertical="center"/>
    </xf>
    <xf numFmtId="177" fontId="19" fillId="0" borderId="22" xfId="4" applyNumberFormat="1" applyFont="1" applyBorder="1">
      <alignment vertical="center"/>
    </xf>
    <xf numFmtId="187" fontId="19" fillId="0" borderId="22" xfId="4" applyNumberFormat="1" applyFont="1" applyBorder="1" applyAlignment="1">
      <alignment horizontal="right" vertical="center"/>
    </xf>
    <xf numFmtId="187" fontId="19" fillId="2" borderId="22" xfId="4" applyNumberFormat="1" applyFont="1" applyFill="1" applyBorder="1">
      <alignment vertical="center"/>
    </xf>
    <xf numFmtId="0" fontId="23" fillId="0" borderId="22" xfId="5" applyFont="1" applyBorder="1" applyAlignment="1">
      <alignment horizontal="left" vertical="center"/>
    </xf>
    <xf numFmtId="0" fontId="23" fillId="0" borderId="0" xfId="9" applyFont="1" applyAlignment="1">
      <alignment horizontal="left" vertical="center"/>
    </xf>
    <xf numFmtId="187" fontId="23" fillId="0" borderId="22" xfId="3" applyNumberFormat="1" applyFont="1" applyFill="1" applyBorder="1" applyAlignment="1" applyProtection="1">
      <alignment horizontal="right" vertical="center"/>
    </xf>
    <xf numFmtId="187" fontId="23" fillId="0" borderId="0" xfId="3" applyNumberFormat="1" applyFont="1" applyFill="1" applyBorder="1" applyAlignment="1" applyProtection="1">
      <alignment horizontal="right" vertical="center"/>
    </xf>
    <xf numFmtId="187" fontId="23" fillId="0" borderId="23" xfId="3" applyNumberFormat="1" applyFont="1" applyBorder="1" applyAlignment="1" applyProtection="1">
      <alignment horizontal="right" vertical="center"/>
    </xf>
    <xf numFmtId="187" fontId="23" fillId="0" borderId="23" xfId="4" applyNumberFormat="1" applyFont="1" applyBorder="1">
      <alignment vertical="center"/>
    </xf>
    <xf numFmtId="187" fontId="23" fillId="0" borderId="22" xfId="4" applyNumberFormat="1" applyFont="1" applyBorder="1">
      <alignment vertical="center"/>
    </xf>
    <xf numFmtId="187" fontId="23" fillId="2" borderId="22" xfId="4" applyNumberFormat="1" applyFont="1" applyFill="1" applyBorder="1">
      <alignment vertical="center"/>
    </xf>
    <xf numFmtId="187" fontId="23" fillId="0" borderId="0" xfId="4" applyNumberFormat="1" applyFont="1">
      <alignment vertical="center"/>
    </xf>
    <xf numFmtId="177" fontId="23" fillId="0" borderId="22" xfId="4" applyNumberFormat="1" applyFont="1" applyBorder="1">
      <alignment vertical="center"/>
    </xf>
    <xf numFmtId="187" fontId="23" fillId="0" borderId="33" xfId="3" applyNumberFormat="1" applyFont="1" applyFill="1" applyBorder="1" applyAlignment="1" applyProtection="1">
      <alignment horizontal="right" vertical="center"/>
    </xf>
    <xf numFmtId="187" fontId="23" fillId="0" borderId="32" xfId="3" applyNumberFormat="1" applyFont="1" applyFill="1" applyBorder="1" applyAlignment="1" applyProtection="1">
      <alignment horizontal="right" vertical="center"/>
    </xf>
    <xf numFmtId="187" fontId="23" fillId="0" borderId="30" xfId="3" applyNumberFormat="1" applyFont="1" applyBorder="1" applyAlignment="1" applyProtection="1">
      <alignment horizontal="right" vertical="center"/>
    </xf>
    <xf numFmtId="187" fontId="23" fillId="0" borderId="30" xfId="11" applyNumberFormat="1" applyFont="1" applyFill="1" applyBorder="1" applyAlignment="1" applyProtection="1">
      <alignment horizontal="right" vertical="center"/>
    </xf>
    <xf numFmtId="187" fontId="23" fillId="0" borderId="33" xfId="11" applyNumberFormat="1" applyFont="1" applyFill="1" applyBorder="1" applyAlignment="1" applyProtection="1">
      <alignment horizontal="right" vertical="center"/>
    </xf>
    <xf numFmtId="187" fontId="23" fillId="2" borderId="33" xfId="11" applyNumberFormat="1" applyFont="1" applyFill="1" applyBorder="1" applyAlignment="1" applyProtection="1">
      <alignment horizontal="right" vertical="center"/>
    </xf>
    <xf numFmtId="187" fontId="23" fillId="0" borderId="0" xfId="11" applyNumberFormat="1" applyFont="1" applyFill="1" applyBorder="1" applyAlignment="1" applyProtection="1">
      <alignment horizontal="right" vertical="center"/>
    </xf>
    <xf numFmtId="177" fontId="23" fillId="0" borderId="33" xfId="11" applyNumberFormat="1" applyFont="1" applyBorder="1" applyAlignment="1" applyProtection="1">
      <alignment horizontal="right" vertical="center"/>
    </xf>
    <xf numFmtId="0" fontId="36" fillId="0" borderId="0" xfId="4" applyFont="1">
      <alignment vertical="center"/>
    </xf>
    <xf numFmtId="0" fontId="37" fillId="0" borderId="0" xfId="4" applyFont="1">
      <alignment vertical="center"/>
    </xf>
    <xf numFmtId="187" fontId="37" fillId="0" borderId="0" xfId="4" applyNumberFormat="1" applyFont="1">
      <alignment vertical="center"/>
    </xf>
    <xf numFmtId="187" fontId="37" fillId="2" borderId="0" xfId="4" applyNumberFormat="1" applyFont="1" applyFill="1">
      <alignment vertical="center"/>
    </xf>
    <xf numFmtId="177" fontId="37" fillId="0" borderId="49" xfId="4" applyNumberFormat="1" applyFont="1" applyBorder="1">
      <alignment vertical="center"/>
    </xf>
    <xf numFmtId="0" fontId="23" fillId="4" borderId="2" xfId="5" applyFont="1" applyFill="1" applyBorder="1">
      <alignment vertical="center"/>
    </xf>
    <xf numFmtId="0" fontId="23" fillId="4" borderId="2" xfId="9" applyFont="1" applyFill="1" applyBorder="1">
      <alignment vertical="center"/>
    </xf>
    <xf numFmtId="187" fontId="19" fillId="4" borderId="2" xfId="3" applyNumberFormat="1" applyFont="1" applyFill="1" applyBorder="1" applyAlignment="1" applyProtection="1">
      <alignment horizontal="right" vertical="center"/>
    </xf>
    <xf numFmtId="187" fontId="19" fillId="2" borderId="0" xfId="3" applyNumberFormat="1" applyFont="1" applyFill="1" applyBorder="1" applyAlignment="1" applyProtection="1">
      <alignment horizontal="right" vertical="center"/>
    </xf>
    <xf numFmtId="187" fontId="37" fillId="4" borderId="2" xfId="4" applyNumberFormat="1" applyFont="1" applyFill="1" applyBorder="1">
      <alignment vertical="center"/>
    </xf>
    <xf numFmtId="187" fontId="19" fillId="4" borderId="2" xfId="11" applyNumberFormat="1" applyFont="1" applyFill="1" applyBorder="1" applyAlignment="1" applyProtection="1">
      <alignment horizontal="right" vertical="center"/>
    </xf>
    <xf numFmtId="187" fontId="19" fillId="0" borderId="0" xfId="11" applyNumberFormat="1" applyFont="1" applyFill="1" applyBorder="1" applyAlignment="1" applyProtection="1">
      <alignment horizontal="right" vertical="center"/>
    </xf>
    <xf numFmtId="188" fontId="19" fillId="0" borderId="22" xfId="3" applyNumberFormat="1" applyFont="1" applyFill="1" applyBorder="1" applyAlignment="1" applyProtection="1">
      <alignment horizontal="right" vertical="center"/>
    </xf>
    <xf numFmtId="188" fontId="19" fillId="2" borderId="23" xfId="3" applyNumberFormat="1" applyFont="1" applyFill="1" applyBorder="1" applyAlignment="1" applyProtection="1">
      <alignment horizontal="right" vertical="center"/>
    </xf>
    <xf numFmtId="0" fontId="19" fillId="0" borderId="23" xfId="4" applyFont="1" applyBorder="1">
      <alignment vertical="center"/>
    </xf>
    <xf numFmtId="0" fontId="19" fillId="0" borderId="22" xfId="4" applyFont="1" applyBorder="1">
      <alignment vertical="center"/>
    </xf>
    <xf numFmtId="0" fontId="19" fillId="2" borderId="0" xfId="4" applyFont="1" applyFill="1">
      <alignment vertical="center"/>
    </xf>
    <xf numFmtId="0" fontId="19" fillId="2" borderId="22" xfId="4" applyFont="1" applyFill="1" applyBorder="1">
      <alignment vertical="center"/>
    </xf>
    <xf numFmtId="188" fontId="23" fillId="0" borderId="22" xfId="3" applyNumberFormat="1" applyFont="1" applyFill="1" applyBorder="1" applyAlignment="1" applyProtection="1">
      <alignment horizontal="right" vertical="center"/>
    </xf>
    <xf numFmtId="0" fontId="23" fillId="0" borderId="23" xfId="4" applyFont="1" applyBorder="1">
      <alignment vertical="center"/>
    </xf>
    <xf numFmtId="0" fontId="23" fillId="0" borderId="22" xfId="4" applyFont="1" applyBorder="1">
      <alignment vertical="center"/>
    </xf>
    <xf numFmtId="0" fontId="23" fillId="2" borderId="22" xfId="4" applyFont="1" applyFill="1" applyBorder="1">
      <alignment vertical="center"/>
    </xf>
    <xf numFmtId="0" fontId="23" fillId="2" borderId="0" xfId="4" applyFont="1" applyFill="1">
      <alignment vertical="center"/>
    </xf>
    <xf numFmtId="0" fontId="23" fillId="0" borderId="33" xfId="11" applyNumberFormat="1" applyFont="1" applyFill="1" applyBorder="1" applyAlignment="1" applyProtection="1">
      <alignment horizontal="right" vertical="center"/>
    </xf>
    <xf numFmtId="0" fontId="23" fillId="2" borderId="0" xfId="11" applyNumberFormat="1" applyFont="1" applyFill="1" applyBorder="1" applyAlignment="1" applyProtection="1">
      <alignment horizontal="right" vertical="center"/>
    </xf>
    <xf numFmtId="0" fontId="10" fillId="2" borderId="0" xfId="4" applyFont="1" applyFill="1">
      <alignment vertical="center"/>
    </xf>
    <xf numFmtId="0" fontId="38" fillId="0" borderId="0" xfId="5" applyFont="1" applyAlignment="1">
      <alignment horizontal="center" vertical="center"/>
    </xf>
    <xf numFmtId="20" fontId="39" fillId="0" borderId="0" xfId="5" applyNumberFormat="1" applyFont="1" applyAlignment="1">
      <alignment horizontal="center" vertical="center"/>
    </xf>
    <xf numFmtId="20" fontId="40" fillId="0" borderId="0" xfId="5" applyNumberFormat="1" applyFont="1" applyAlignment="1">
      <alignment horizontal="center" vertical="center"/>
    </xf>
    <xf numFmtId="179" fontId="20" fillId="0" borderId="50" xfId="4" applyNumberFormat="1" applyFont="1" applyBorder="1">
      <alignment vertical="center"/>
    </xf>
    <xf numFmtId="0" fontId="10" fillId="0" borderId="50" xfId="5" applyFont="1" applyBorder="1">
      <alignment vertical="center"/>
    </xf>
    <xf numFmtId="0" fontId="16" fillId="0" borderId="0" xfId="5" applyFont="1">
      <alignment vertical="center"/>
    </xf>
    <xf numFmtId="0" fontId="16" fillId="0" borderId="1" xfId="5" applyFont="1" applyBorder="1">
      <alignment vertical="center"/>
    </xf>
    <xf numFmtId="179" fontId="13" fillId="2" borderId="10" xfId="5" applyNumberFormat="1" applyFont="1" applyFill="1" applyBorder="1" applyAlignment="1">
      <alignment horizontal="centerContinuous" vertical="center"/>
    </xf>
    <xf numFmtId="0" fontId="41" fillId="0" borderId="42" xfId="5" applyFont="1" applyBorder="1">
      <alignment vertical="center"/>
    </xf>
    <xf numFmtId="0" fontId="18" fillId="0" borderId="0" xfId="5" applyFont="1">
      <alignment vertical="center"/>
    </xf>
    <xf numFmtId="179" fontId="13" fillId="6" borderId="39" xfId="5" applyNumberFormat="1" applyFont="1" applyFill="1" applyBorder="1" applyAlignment="1">
      <alignment horizontal="center" vertical="center"/>
    </xf>
    <xf numFmtId="0" fontId="41" fillId="0" borderId="0" xfId="5" applyFont="1">
      <alignment vertical="center"/>
    </xf>
    <xf numFmtId="179" fontId="13" fillId="6" borderId="41" xfId="5" quotePrefix="1" applyNumberFormat="1" applyFont="1" applyFill="1" applyBorder="1" applyAlignment="1">
      <alignment horizontal="center" vertical="center" wrapText="1"/>
    </xf>
    <xf numFmtId="186" fontId="20" fillId="4" borderId="2" xfId="11" applyNumberFormat="1" applyFont="1" applyFill="1" applyBorder="1" applyAlignment="1" applyProtection="1">
      <alignment horizontal="right" vertical="center"/>
    </xf>
    <xf numFmtId="37" fontId="19" fillId="0" borderId="22" xfId="10" applyNumberFormat="1" applyFont="1" applyFill="1" applyBorder="1" applyAlignment="1" applyProtection="1">
      <alignment horizontal="right" vertical="center"/>
    </xf>
    <xf numFmtId="37" fontId="19" fillId="0" borderId="23" xfId="10" applyNumberFormat="1" applyFont="1" applyFill="1" applyBorder="1" applyAlignment="1" applyProtection="1">
      <alignment horizontal="right" vertical="center"/>
    </xf>
    <xf numFmtId="37" fontId="19" fillId="2" borderId="23" xfId="10" applyNumberFormat="1" applyFont="1" applyFill="1" applyBorder="1" applyAlignment="1" applyProtection="1">
      <alignment horizontal="right" vertical="center"/>
    </xf>
    <xf numFmtId="37" fontId="20" fillId="0" borderId="23" xfId="3" applyNumberFormat="1" applyFont="1" applyFill="1" applyBorder="1" applyAlignment="1" applyProtection="1">
      <alignment horizontal="right" vertical="center"/>
    </xf>
    <xf numFmtId="181" fontId="10" fillId="0" borderId="0" xfId="5" applyNumberFormat="1" applyFont="1">
      <alignment vertical="center"/>
    </xf>
    <xf numFmtId="181" fontId="20" fillId="0" borderId="24" xfId="5" applyNumberFormat="1" applyFont="1" applyBorder="1">
      <alignment vertical="center"/>
    </xf>
    <xf numFmtId="0" fontId="19" fillId="0" borderId="20" xfId="3" applyNumberFormat="1" applyFont="1" applyFill="1" applyBorder="1" applyAlignment="1" applyProtection="1">
      <alignment horizontal="right" vertical="center"/>
    </xf>
    <xf numFmtId="0" fontId="19" fillId="2" borderId="24" xfId="3" applyNumberFormat="1" applyFont="1" applyFill="1" applyBorder="1" applyAlignment="1" applyProtection="1">
      <alignment horizontal="right" vertical="center"/>
    </xf>
    <xf numFmtId="0" fontId="19" fillId="0" borderId="24" xfId="3" applyNumberFormat="1" applyFont="1" applyFill="1" applyBorder="1" applyAlignment="1" applyProtection="1">
      <alignment horizontal="right" vertical="center"/>
    </xf>
    <xf numFmtId="38" fontId="20" fillId="0" borderId="22" xfId="10" applyFont="1" applyFill="1" applyBorder="1" applyAlignment="1" applyProtection="1">
      <alignment horizontal="right" vertical="center"/>
    </xf>
    <xf numFmtId="38" fontId="20" fillId="0" borderId="23" xfId="10" applyFont="1" applyFill="1" applyBorder="1" applyAlignment="1" applyProtection="1">
      <alignment horizontal="right" vertical="center"/>
    </xf>
    <xf numFmtId="38" fontId="20" fillId="2" borderId="23" xfId="10" applyFont="1" applyFill="1" applyBorder="1" applyAlignment="1" applyProtection="1">
      <alignment horizontal="right" vertical="center"/>
    </xf>
    <xf numFmtId="181" fontId="20" fillId="0" borderId="22" xfId="5" applyNumberFormat="1" applyFont="1" applyBorder="1">
      <alignment vertical="center"/>
    </xf>
    <xf numFmtId="0" fontId="19" fillId="0" borderId="23" xfId="3" applyNumberFormat="1" applyFont="1" applyFill="1" applyBorder="1" applyAlignment="1" applyProtection="1">
      <alignment horizontal="right" vertical="center"/>
    </xf>
    <xf numFmtId="0" fontId="19" fillId="2" borderId="22" xfId="3" applyNumberFormat="1" applyFont="1" applyFill="1" applyBorder="1" applyAlignment="1" applyProtection="1">
      <alignment horizontal="right" vertical="center"/>
    </xf>
    <xf numFmtId="0" fontId="19" fillId="0" borderId="22" xfId="3" applyNumberFormat="1" applyFont="1" applyFill="1" applyBorder="1" applyAlignment="1" applyProtection="1">
      <alignment horizontal="right" vertical="center"/>
    </xf>
    <xf numFmtId="37" fontId="20" fillId="0" borderId="22" xfId="3" applyNumberFormat="1" applyFont="1" applyFill="1" applyBorder="1" applyAlignment="1" applyProtection="1">
      <alignment horizontal="right" vertical="center"/>
    </xf>
    <xf numFmtId="37" fontId="19" fillId="2" borderId="22" xfId="3" applyNumberFormat="1" applyFont="1" applyFill="1" applyBorder="1" applyAlignment="1" applyProtection="1">
      <alignment horizontal="right" vertical="center"/>
    </xf>
    <xf numFmtId="181" fontId="19" fillId="0" borderId="22" xfId="5" applyNumberFormat="1" applyFont="1" applyBorder="1">
      <alignment vertical="center"/>
    </xf>
    <xf numFmtId="37" fontId="19" fillId="0" borderId="23" xfId="3" applyNumberFormat="1" applyFont="1" applyFill="1" applyBorder="1" applyAlignment="1" applyProtection="1">
      <alignment horizontal="right" vertical="center"/>
    </xf>
    <xf numFmtId="38" fontId="20" fillId="2" borderId="22" xfId="10" applyFont="1" applyFill="1" applyBorder="1" applyAlignment="1" applyProtection="1">
      <alignment horizontal="right" vertical="center"/>
    </xf>
    <xf numFmtId="181" fontId="23" fillId="0" borderId="30" xfId="3" applyNumberFormat="1" applyFont="1" applyBorder="1" applyAlignment="1" applyProtection="1">
      <alignment horizontal="right" vertical="center"/>
    </xf>
    <xf numFmtId="181" fontId="23" fillId="2" borderId="22" xfId="3" applyNumberFormat="1" applyFont="1" applyFill="1" applyBorder="1" applyAlignment="1" applyProtection="1">
      <alignment horizontal="right" vertical="center"/>
    </xf>
    <xf numFmtId="37" fontId="23" fillId="0" borderId="30" xfId="3" applyNumberFormat="1" applyFont="1" applyFill="1" applyBorder="1" applyAlignment="1" applyProtection="1">
      <alignment horizontal="right" vertical="center"/>
    </xf>
    <xf numFmtId="181" fontId="36" fillId="0" borderId="0" xfId="5" applyNumberFormat="1" applyFont="1">
      <alignment vertical="center"/>
    </xf>
    <xf numFmtId="0" fontId="37" fillId="0" borderId="0" xfId="5" applyFont="1">
      <alignment vertical="center"/>
    </xf>
    <xf numFmtId="0" fontId="23" fillId="0" borderId="30" xfId="3" applyNumberFormat="1" applyFont="1" applyFill="1" applyBorder="1" applyAlignment="1" applyProtection="1">
      <alignment horizontal="right" vertical="center"/>
    </xf>
    <xf numFmtId="0" fontId="23" fillId="2" borderId="33" xfId="3" applyNumberFormat="1" applyFont="1" applyFill="1" applyBorder="1" applyAlignment="1" applyProtection="1">
      <alignment horizontal="right" vertical="center"/>
    </xf>
    <xf numFmtId="0" fontId="23" fillId="0" borderId="33" xfId="3" applyNumberFormat="1" applyFont="1" applyFill="1" applyBorder="1" applyAlignment="1" applyProtection="1">
      <alignment horizontal="right" vertical="center"/>
    </xf>
    <xf numFmtId="0" fontId="18" fillId="0" borderId="0" xfId="5" applyFont="1" applyAlignment="1">
      <alignment horizontal="left" vertical="center"/>
    </xf>
    <xf numFmtId="181" fontId="20" fillId="2" borderId="0" xfId="3" applyNumberFormat="1" applyFont="1" applyFill="1" applyBorder="1" applyAlignment="1" applyProtection="1">
      <alignment horizontal="right" vertical="center"/>
    </xf>
    <xf numFmtId="181" fontId="20" fillId="0" borderId="0" xfId="11" applyNumberFormat="1" applyFont="1" applyFill="1" applyBorder="1" applyAlignment="1" applyProtection="1">
      <alignment horizontal="right" vertical="center"/>
    </xf>
    <xf numFmtId="0" fontId="19" fillId="0" borderId="0" xfId="3" applyNumberFormat="1" applyFont="1" applyFill="1" applyBorder="1" applyAlignment="1" applyProtection="1">
      <alignment horizontal="right" vertical="center"/>
    </xf>
    <xf numFmtId="181" fontId="20" fillId="4" borderId="2" xfId="5" applyNumberFormat="1" applyFont="1" applyFill="1" applyBorder="1">
      <alignment vertical="center"/>
    </xf>
    <xf numFmtId="0" fontId="19" fillId="4" borderId="2" xfId="3" applyNumberFormat="1" applyFont="1" applyFill="1" applyBorder="1" applyAlignment="1" applyProtection="1">
      <alignment horizontal="right" vertical="center"/>
    </xf>
    <xf numFmtId="37" fontId="19" fillId="0" borderId="24" xfId="10" applyNumberFormat="1" applyFont="1" applyFill="1" applyBorder="1" applyAlignment="1" applyProtection="1">
      <alignment horizontal="right" vertical="center"/>
    </xf>
    <xf numFmtId="37" fontId="19" fillId="0" borderId="0" xfId="10" applyNumberFormat="1" applyFont="1" applyFill="1" applyBorder="1" applyAlignment="1" applyProtection="1">
      <alignment horizontal="right" vertical="center"/>
    </xf>
    <xf numFmtId="37" fontId="20" fillId="0" borderId="20" xfId="3" applyNumberFormat="1" applyFont="1" applyFill="1" applyBorder="1" applyAlignment="1" applyProtection="1">
      <alignment horizontal="right" vertical="center"/>
    </xf>
    <xf numFmtId="38" fontId="20" fillId="0" borderId="0" xfId="10" applyFont="1" applyFill="1" applyBorder="1" applyAlignment="1" applyProtection="1">
      <alignment horizontal="right" vertical="center"/>
    </xf>
    <xf numFmtId="37" fontId="23" fillId="0" borderId="30" xfId="3" applyNumberFormat="1" applyFont="1" applyBorder="1" applyAlignment="1" applyProtection="1">
      <alignment horizontal="right" vertical="center"/>
    </xf>
    <xf numFmtId="0" fontId="20" fillId="0" borderId="0" xfId="3" applyNumberFormat="1" applyFont="1" applyFill="1" applyBorder="1" applyAlignment="1" applyProtection="1">
      <alignment horizontal="right" vertical="center"/>
    </xf>
    <xf numFmtId="181" fontId="20" fillId="4" borderId="2" xfId="11" applyNumberFormat="1" applyFont="1" applyFill="1" applyBorder="1" applyAlignment="1" applyProtection="1">
      <alignment horizontal="right" vertical="center"/>
    </xf>
    <xf numFmtId="0" fontId="19" fillId="0" borderId="0" xfId="13" applyFont="1" applyAlignment="1">
      <alignment horizontal="right"/>
    </xf>
    <xf numFmtId="0" fontId="19" fillId="0" borderId="0" xfId="13" applyFont="1"/>
    <xf numFmtId="37" fontId="19" fillId="2" borderId="22" xfId="10" applyNumberFormat="1" applyFont="1" applyFill="1" applyBorder="1" applyAlignment="1" applyProtection="1">
      <alignment horizontal="right" vertical="center"/>
    </xf>
    <xf numFmtId="37" fontId="23" fillId="0" borderId="33" xfId="3" applyNumberFormat="1" applyFont="1" applyFill="1" applyBorder="1" applyAlignment="1" applyProtection="1">
      <alignment horizontal="right" vertical="center"/>
    </xf>
    <xf numFmtId="37" fontId="23" fillId="0" borderId="32" xfId="3" applyNumberFormat="1" applyFont="1" applyFill="1" applyBorder="1" applyAlignment="1" applyProtection="1">
      <alignment horizontal="right" vertical="center"/>
    </xf>
    <xf numFmtId="37" fontId="23" fillId="2" borderId="22" xfId="3" applyNumberFormat="1" applyFont="1" applyFill="1" applyBorder="1" applyAlignment="1" applyProtection="1">
      <alignment horizontal="right" vertical="center"/>
    </xf>
    <xf numFmtId="0" fontId="23" fillId="0" borderId="0" xfId="9" applyFont="1">
      <alignment vertical="center"/>
    </xf>
    <xf numFmtId="0" fontId="25" fillId="0" borderId="0" xfId="9" applyFont="1">
      <alignment vertical="center"/>
    </xf>
    <xf numFmtId="0" fontId="5" fillId="0" borderId="0" xfId="5" applyFont="1">
      <alignment vertical="center"/>
    </xf>
    <xf numFmtId="0" fontId="42" fillId="0" borderId="0" xfId="5" applyFont="1">
      <alignment vertical="center"/>
    </xf>
    <xf numFmtId="0" fontId="10" fillId="0" borderId="44" xfId="5" applyFont="1" applyBorder="1">
      <alignment vertical="center"/>
    </xf>
    <xf numFmtId="177" fontId="19" fillId="0" borderId="25" xfId="3" applyNumberFormat="1" applyFont="1" applyFill="1" applyBorder="1" applyAlignment="1" applyProtection="1">
      <alignment horizontal="right" vertical="center"/>
    </xf>
    <xf numFmtId="177" fontId="21" fillId="0" borderId="0" xfId="5" applyNumberFormat="1" applyFont="1">
      <alignment vertical="center"/>
    </xf>
    <xf numFmtId="181" fontId="21" fillId="0" borderId="0" xfId="5" applyNumberFormat="1" applyFont="1">
      <alignment vertical="center"/>
    </xf>
    <xf numFmtId="0" fontId="19" fillId="0" borderId="20" xfId="5" applyFont="1" applyBorder="1" applyAlignment="1">
      <alignment horizontal="left" vertical="center" indent="1"/>
    </xf>
    <xf numFmtId="0" fontId="19" fillId="0" borderId="23" xfId="5" applyFont="1" applyBorder="1" applyAlignment="1">
      <alignment horizontal="left" vertical="center" indent="1"/>
    </xf>
    <xf numFmtId="177" fontId="23" fillId="0" borderId="33" xfId="3" applyNumberFormat="1" applyFont="1" applyBorder="1" applyAlignment="1" applyProtection="1">
      <alignment horizontal="right" vertical="center"/>
    </xf>
    <xf numFmtId="181" fontId="19" fillId="0" borderId="51" xfId="3" applyNumberFormat="1" applyFont="1" applyFill="1" applyBorder="1" applyAlignment="1" applyProtection="1">
      <alignment horizontal="right" vertical="center"/>
    </xf>
    <xf numFmtId="181" fontId="19" fillId="0" borderId="52" xfId="3" applyNumberFormat="1" applyFont="1" applyFill="1" applyBorder="1" applyAlignment="1" applyProtection="1">
      <alignment horizontal="right" vertical="center"/>
    </xf>
    <xf numFmtId="177" fontId="19" fillId="0" borderId="51" xfId="3" applyNumberFormat="1" applyFont="1" applyFill="1" applyBorder="1" applyAlignment="1" applyProtection="1">
      <alignment horizontal="right" vertical="center"/>
    </xf>
    <xf numFmtId="185" fontId="19" fillId="0" borderId="22" xfId="3" applyNumberFormat="1" applyFont="1" applyFill="1" applyBorder="1" applyAlignment="1" applyProtection="1">
      <alignment horizontal="right" vertical="center"/>
    </xf>
    <xf numFmtId="177" fontId="19" fillId="0" borderId="51" xfId="3" applyNumberFormat="1" applyFont="1" applyBorder="1" applyAlignment="1" applyProtection="1">
      <alignment horizontal="right" vertical="center"/>
    </xf>
    <xf numFmtId="0" fontId="12" fillId="2" borderId="0" xfId="5" applyFont="1" applyFill="1" applyAlignment="1">
      <alignment horizontal="left" vertical="center" wrapText="1"/>
    </xf>
    <xf numFmtId="0" fontId="13" fillId="5" borderId="0" xfId="6" quotePrefix="1" applyFont="1" applyFill="1" applyAlignment="1">
      <alignment horizontal="center" vertical="center" wrapText="1"/>
    </xf>
    <xf numFmtId="0" fontId="12" fillId="2" borderId="0" xfId="5" applyFont="1" applyFill="1" applyAlignment="1">
      <alignment horizontal="left" vertical="center"/>
    </xf>
    <xf numFmtId="0" fontId="12" fillId="0" borderId="0" xfId="5" applyFont="1" applyAlignment="1">
      <alignment horizontal="left" vertical="center" wrapText="1"/>
    </xf>
    <xf numFmtId="0" fontId="12" fillId="0" borderId="0" xfId="5" applyFont="1" applyAlignment="1">
      <alignment horizontal="left" vertical="center"/>
    </xf>
    <xf numFmtId="179" fontId="35" fillId="6" borderId="45" xfId="4" applyNumberFormat="1" applyFont="1" applyFill="1" applyBorder="1" applyAlignment="1">
      <alignment horizontal="center" vertical="center"/>
    </xf>
    <xf numFmtId="179" fontId="35" fillId="6" borderId="46" xfId="4" applyNumberFormat="1" applyFont="1" applyFill="1" applyBorder="1" applyAlignment="1">
      <alignment horizontal="center" vertical="center"/>
    </xf>
    <xf numFmtId="179" fontId="35" fillId="6" borderId="47" xfId="4" applyNumberFormat="1" applyFont="1" applyFill="1" applyBorder="1" applyAlignment="1">
      <alignment horizontal="center" vertical="center"/>
    </xf>
  </cellXfs>
  <cellStyles count="17">
    <cellStyle name="パーセント 2" xfId="11" xr:uid="{4F7FD3DF-E739-49F5-A6D2-7FD4E4B1D2FD}"/>
    <cellStyle name="桁区切り 2" xfId="2" xr:uid="{A852BF47-B879-4275-974D-CB70E4836904}"/>
    <cellStyle name="桁区切り 2 2" xfId="12" xr:uid="{DE182B45-D00D-4C6B-B703-7DC35BF5FF39}"/>
    <cellStyle name="桁区切り 3" xfId="10" xr:uid="{8613ED19-4E49-40A6-92A6-A37F034B9D07}"/>
    <cellStyle name="桁区切り 4" xfId="16" xr:uid="{FDE11E1F-958B-4BF5-AEE7-40A3879FAD83}"/>
    <cellStyle name="桁区切り 7 3 3 2 2 2 2" xfId="3" xr:uid="{27F30A20-5F8E-424C-B267-014D1B4731B1}"/>
    <cellStyle name="標準" xfId="0" builtinId="0"/>
    <cellStyle name="標準 2" xfId="1" xr:uid="{0CAD5C90-E50F-4E62-8E29-10BC3D75B215}"/>
    <cellStyle name="標準 3" xfId="13" xr:uid="{E96C1D1B-03F5-40A4-8646-ABDE7551495D}"/>
    <cellStyle name="標準 4" xfId="15" xr:uid="{FCFD33E0-25EE-4BD0-A196-2678F2C8454D}"/>
    <cellStyle name="標準 8 6 2 2 2" xfId="9" xr:uid="{3F9283D1-8FF6-4695-B2BB-4EF979BFC552}"/>
    <cellStyle name="標準 8 6 2 2 2 3" xfId="14" xr:uid="{B5A180DD-05B1-43E1-95E5-73C6BFD2EB9E}"/>
    <cellStyle name="標準 8 7 2 2 2" xfId="5" xr:uid="{98832B70-F254-40CD-9589-74AAAD0E0A04}"/>
    <cellStyle name="標準 8 7 2 2 2 2 2" xfId="6" xr:uid="{34259704-B4AA-44AC-9532-194DA5B644D0}"/>
    <cellStyle name="標準 8 7 2 2 2 3" xfId="7" xr:uid="{687E4E0B-600A-4F1F-9347-CB487605C996}"/>
    <cellStyle name="標準 8 7 2 2 3" xfId="8" xr:uid="{8727085B-9B82-4C0C-9E24-7B5E4EC481B2}"/>
    <cellStyle name="標準 8 7 2 3" xfId="4" xr:uid="{7E904BB0-6947-4B99-8457-CD666CFC9CA1}"/>
  </cellStyles>
  <dxfs count="87"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</dxfs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414057</xdr:colOff>
      <xdr:row>46</xdr:row>
      <xdr:rowOff>13447</xdr:rowOff>
    </xdr:from>
    <xdr:to>
      <xdr:col>1</xdr:col>
      <xdr:colOff>897927</xdr:colOff>
      <xdr:row>49</xdr:row>
      <xdr:rowOff>101475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EED6935-7481-45D8-85BC-6124076AA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882" y="9719422"/>
          <a:ext cx="4627245" cy="688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403748</xdr:colOff>
      <xdr:row>36</xdr:row>
      <xdr:rowOff>66787</xdr:rowOff>
    </xdr:from>
    <xdr:to>
      <xdr:col>0</xdr:col>
      <xdr:colOff>3430793</xdr:colOff>
      <xdr:row>39</xdr:row>
      <xdr:rowOff>158004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5101DC5-225E-49AD-8F7D-5F7F47E7E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573" y="7772512"/>
          <a:ext cx="3027045" cy="691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itzjp.sharepoint.com/99&#24180;&#20840;&#26399;/&#20104;&#31639;/&#25913;&#35013;&#65403;&#65394;~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yosk\&#32076;&#29702;\keiri2\Soukatsu\&#36899;&#32080;&#27770;&#31639;\&#12497;&#12483;&#12465;&#12540;&#12472;&#12513;&#12531;&#12486;\&#12497;&#12483;&#12465;&#12540;&#12472;&#35500;&#26126;&#6529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KEIRI\SOUKATU\&#32207;&#25324;&#27770;&#31639;\12&#65295;&#19978;\&#21407;&#2038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中国九州営業部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連結ﾊﾟｯｹｰｼﾞの内容(四半期）"/>
      <sheetName val="連結ﾊﾟｯｹｰｼﾞの内容(Q1)"/>
      <sheetName val="連結ﾊﾟｯｹｰｼﾞの内容(Q2)"/>
      <sheetName val="連結ﾊﾟｯｹｰｼﾞの内容(中間）"/>
      <sheetName val="連結ﾊﾟｯｹｰｼﾞの内容(年度）"/>
      <sheetName val="連結ﾊﾟｯｹｰｼﾞの内容 (年度末)"/>
      <sheetName val="勘定科目表"/>
      <sheetName val="勘定科目表 (2)"/>
      <sheetName val="勘定科目表 (3)"/>
      <sheetName val="F021"/>
      <sheetName val="有価証券の時価等"/>
      <sheetName val="AA_PckgChk_CheckList"/>
      <sheetName val="AA_PckgChk_Option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会計期間設定用"/>
    </sheetNames>
    <sheetDataSet>
      <sheetData sheetId="0">
        <row r="1">
          <cell r="A1" t="str">
            <v>１２／上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C2A54-4B32-4729-ABFB-E045FC3490EB}">
  <sheetPr codeName="Sheet1"/>
  <dimension ref="A1:V45"/>
  <sheetViews>
    <sheetView showGridLines="0" tabSelected="1" zoomScale="80" zoomScaleNormal="80" zoomScaleSheetLayoutView="70" workbookViewId="0">
      <pane xSplit="3" ySplit="7" topLeftCell="D8" activePane="bottomRight" state="frozen"/>
      <selection activeCell="H46" sqref="H46"/>
      <selection pane="topRight" activeCell="H46" sqref="H46"/>
      <selection pane="bottomLeft" activeCell="H46" sqref="H46"/>
      <selection pane="bottomRight" activeCell="W18" sqref="W18"/>
    </sheetView>
  </sheetViews>
  <sheetFormatPr defaultColWidth="9" defaultRowHeight="15.75" x14ac:dyDescent="0.4"/>
  <cols>
    <col min="1" max="1" width="40.375" style="11" customWidth="1"/>
    <col min="2" max="2" width="5.375" style="164" customWidth="1"/>
    <col min="3" max="3" width="27.875" style="165" customWidth="1"/>
    <col min="4" max="12" width="11.625" style="11" customWidth="1"/>
    <col min="13" max="13" width="1.625" style="154" customWidth="1"/>
    <col min="14" max="14" width="11.625" style="11" customWidth="1"/>
    <col min="15" max="15" width="1.625" style="154" customWidth="1"/>
    <col min="16" max="17" width="8.875" style="12" customWidth="1"/>
    <col min="18" max="18" width="1.625" style="171" customWidth="1"/>
    <col min="19" max="19" width="9" style="12"/>
    <col min="20" max="20" width="1.625" style="11" customWidth="1"/>
    <col min="21" max="16384" width="9" style="11"/>
  </cols>
  <sheetData>
    <row r="1" spans="1:19" s="1" customFormat="1" ht="39.950000000000003" customHeight="1" x14ac:dyDescent="0.4">
      <c r="A1" s="2" t="s">
        <v>14</v>
      </c>
      <c r="B1" s="3"/>
      <c r="C1" s="4"/>
      <c r="F1" s="4"/>
      <c r="M1" s="5"/>
      <c r="O1" s="5"/>
      <c r="P1" s="6"/>
      <c r="Q1" s="6"/>
      <c r="R1" s="7"/>
      <c r="S1" s="6"/>
    </row>
    <row r="2" spans="1:19" s="1" customFormat="1" ht="39.950000000000003" customHeight="1" x14ac:dyDescent="0.4">
      <c r="A2" s="2" t="s">
        <v>15</v>
      </c>
      <c r="B2" s="3"/>
      <c r="C2" s="4"/>
      <c r="M2" s="5"/>
      <c r="O2" s="5"/>
      <c r="P2" s="6"/>
      <c r="Q2" s="6"/>
      <c r="R2" s="7"/>
      <c r="S2" s="6"/>
    </row>
    <row r="3" spans="1:19" s="1" customFormat="1" ht="15" customHeight="1" x14ac:dyDescent="0.4">
      <c r="A3" s="8"/>
      <c r="B3" s="3"/>
      <c r="C3" s="4"/>
      <c r="J3" s="9"/>
      <c r="K3" s="9"/>
      <c r="L3" s="10"/>
      <c r="M3" s="11"/>
      <c r="N3" s="9"/>
      <c r="O3" s="11"/>
      <c r="P3" s="10"/>
      <c r="Q3" s="6"/>
      <c r="R3" s="12"/>
      <c r="S3" s="10" t="s">
        <v>16</v>
      </c>
    </row>
    <row r="4" spans="1:19" s="25" customFormat="1" ht="15" customHeight="1" x14ac:dyDescent="0.4">
      <c r="A4" s="453"/>
      <c r="B4" s="453"/>
      <c r="C4" s="453"/>
      <c r="D4" s="13" t="s">
        <v>17</v>
      </c>
      <c r="E4" s="14" t="s">
        <v>18</v>
      </c>
      <c r="F4" s="15" t="s">
        <v>19</v>
      </c>
      <c r="G4" s="15" t="s">
        <v>20</v>
      </c>
      <c r="H4" s="16" t="s">
        <v>21</v>
      </c>
      <c r="I4" s="16" t="s">
        <v>22</v>
      </c>
      <c r="J4" s="13" t="s">
        <v>23</v>
      </c>
      <c r="K4" s="17" t="s">
        <v>24</v>
      </c>
      <c r="L4" s="18" t="s">
        <v>25</v>
      </c>
      <c r="M4" s="19"/>
      <c r="N4" s="20" t="s">
        <v>26</v>
      </c>
      <c r="O4" s="19"/>
      <c r="P4" s="21" t="s">
        <v>24</v>
      </c>
      <c r="Q4" s="22" t="s">
        <v>27</v>
      </c>
      <c r="R4" s="23"/>
      <c r="S4" s="24" t="s">
        <v>26</v>
      </c>
    </row>
    <row r="5" spans="1:19" s="25" customFormat="1" ht="15" customHeight="1" x14ac:dyDescent="0.4">
      <c r="A5" s="453"/>
      <c r="B5" s="453"/>
      <c r="C5" s="453"/>
      <c r="D5" s="26" t="s">
        <v>13</v>
      </c>
      <c r="E5" s="27" t="s">
        <v>13</v>
      </c>
      <c r="F5" s="28" t="s">
        <v>13</v>
      </c>
      <c r="G5" s="29" t="s">
        <v>13</v>
      </c>
      <c r="H5" s="29" t="s">
        <v>28</v>
      </c>
      <c r="I5" s="29" t="s">
        <v>28</v>
      </c>
      <c r="J5" s="29" t="s">
        <v>28</v>
      </c>
      <c r="K5" s="29" t="s">
        <v>28</v>
      </c>
      <c r="L5" s="30" t="s">
        <v>29</v>
      </c>
      <c r="M5" s="19"/>
      <c r="N5" s="31" t="s">
        <v>12</v>
      </c>
      <c r="O5" s="19"/>
      <c r="P5" s="32" t="s">
        <v>30</v>
      </c>
      <c r="Q5" s="33" t="s">
        <v>30</v>
      </c>
      <c r="R5" s="23"/>
      <c r="S5" s="34" t="s">
        <v>30</v>
      </c>
    </row>
    <row r="6" spans="1:19" s="25" customFormat="1" ht="15" customHeight="1" x14ac:dyDescent="0.4">
      <c r="A6" s="453"/>
      <c r="B6" s="453"/>
      <c r="C6" s="453"/>
      <c r="D6" s="35" t="s">
        <v>31</v>
      </c>
      <c r="E6" s="36" t="s">
        <v>31</v>
      </c>
      <c r="F6" s="37" t="s">
        <v>31</v>
      </c>
      <c r="G6" s="38" t="s">
        <v>31</v>
      </c>
      <c r="H6" s="38" t="s">
        <v>31</v>
      </c>
      <c r="I6" s="38" t="s">
        <v>31</v>
      </c>
      <c r="J6" s="38" t="s">
        <v>31</v>
      </c>
      <c r="K6" s="38" t="s">
        <v>31</v>
      </c>
      <c r="L6" s="39" t="s">
        <v>32</v>
      </c>
      <c r="M6" s="19"/>
      <c r="N6" s="40" t="s">
        <v>33</v>
      </c>
      <c r="O6" s="19"/>
      <c r="P6" s="454" t="s">
        <v>34</v>
      </c>
      <c r="Q6" s="454"/>
      <c r="R6" s="23"/>
      <c r="S6" s="41"/>
    </row>
    <row r="7" spans="1:19" s="25" customFormat="1" ht="14.25" x14ac:dyDescent="0.4">
      <c r="A7" s="42" t="s">
        <v>35</v>
      </c>
      <c r="B7" s="43"/>
      <c r="C7" s="44" t="s">
        <v>5</v>
      </c>
      <c r="D7" s="45"/>
      <c r="E7" s="45"/>
      <c r="F7" s="45"/>
      <c r="G7" s="45"/>
      <c r="H7" s="45"/>
      <c r="I7" s="45"/>
      <c r="J7" s="45"/>
      <c r="K7" s="46"/>
      <c r="L7" s="46"/>
      <c r="M7" s="47"/>
      <c r="N7" s="45"/>
      <c r="O7" s="47"/>
      <c r="P7" s="48"/>
      <c r="Q7" s="45"/>
      <c r="R7" s="49"/>
      <c r="S7" s="45"/>
    </row>
    <row r="8" spans="1:19" s="25" customFormat="1" ht="14.25" x14ac:dyDescent="0.4">
      <c r="A8" s="50" t="s">
        <v>36</v>
      </c>
      <c r="B8" s="51"/>
      <c r="C8" s="52" t="s">
        <v>37</v>
      </c>
      <c r="D8" s="53"/>
      <c r="E8" s="54"/>
      <c r="F8" s="54"/>
      <c r="G8" s="55"/>
      <c r="H8" s="55"/>
      <c r="I8" s="55"/>
      <c r="J8" s="56"/>
      <c r="K8" s="56"/>
      <c r="L8" s="57"/>
      <c r="M8" s="58"/>
      <c r="N8" s="59"/>
      <c r="O8" s="58"/>
      <c r="P8" s="60"/>
      <c r="Q8" s="56"/>
      <c r="R8" s="61"/>
      <c r="S8" s="62"/>
    </row>
    <row r="9" spans="1:19" s="63" customFormat="1" ht="14.25" x14ac:dyDescent="0.4">
      <c r="A9" s="64" t="s">
        <v>38</v>
      </c>
      <c r="B9" s="65"/>
      <c r="C9" s="66" t="s">
        <v>39</v>
      </c>
      <c r="D9" s="67">
        <v>458</v>
      </c>
      <c r="E9" s="68">
        <v>646</v>
      </c>
      <c r="F9" s="68">
        <v>523</v>
      </c>
      <c r="G9" s="69">
        <v>633</v>
      </c>
      <c r="H9" s="69">
        <v>581</v>
      </c>
      <c r="I9" s="70">
        <v>1011</v>
      </c>
      <c r="J9" s="71">
        <v>272</v>
      </c>
      <c r="K9" s="71">
        <v>745</v>
      </c>
      <c r="L9" s="72">
        <v>430</v>
      </c>
      <c r="M9" s="73"/>
      <c r="N9" s="74">
        <f>L9-K9</f>
        <v>-315</v>
      </c>
      <c r="O9" s="73"/>
      <c r="P9" s="70">
        <v>140</v>
      </c>
      <c r="Q9" s="72">
        <v>200</v>
      </c>
      <c r="R9" s="75"/>
      <c r="S9" s="76">
        <f>Q9-P9</f>
        <v>60</v>
      </c>
    </row>
    <row r="10" spans="1:19" s="63" customFormat="1" ht="14.25" x14ac:dyDescent="0.4">
      <c r="A10" s="64" t="s">
        <v>40</v>
      </c>
      <c r="B10" s="65"/>
      <c r="C10" s="66" t="s">
        <v>41</v>
      </c>
      <c r="D10" s="67">
        <v>112</v>
      </c>
      <c r="E10" s="68">
        <v>201</v>
      </c>
      <c r="F10" s="68">
        <v>193</v>
      </c>
      <c r="G10" s="69">
        <v>76</v>
      </c>
      <c r="H10" s="69">
        <v>107</v>
      </c>
      <c r="I10" s="70">
        <v>138</v>
      </c>
      <c r="J10" s="71">
        <v>114</v>
      </c>
      <c r="K10" s="71">
        <v>166</v>
      </c>
      <c r="L10" s="72">
        <v>220</v>
      </c>
      <c r="M10" s="73"/>
      <c r="N10" s="74">
        <f>L10-K10</f>
        <v>54</v>
      </c>
      <c r="O10" s="73"/>
      <c r="P10" s="70">
        <v>59</v>
      </c>
      <c r="Q10" s="72">
        <v>169</v>
      </c>
      <c r="R10" s="75"/>
      <c r="S10" s="76">
        <f t="shared" ref="S10:S11" si="0">Q10-P10</f>
        <v>110</v>
      </c>
    </row>
    <row r="11" spans="1:19" s="25" customFormat="1" ht="14.25" x14ac:dyDescent="0.4">
      <c r="A11" s="77" t="s">
        <v>42</v>
      </c>
      <c r="B11" s="78"/>
      <c r="C11" s="79" t="s">
        <v>43</v>
      </c>
      <c r="D11" s="80">
        <v>571</v>
      </c>
      <c r="E11" s="80">
        <v>848</v>
      </c>
      <c r="F11" s="81">
        <v>717</v>
      </c>
      <c r="G11" s="82">
        <v>710</v>
      </c>
      <c r="H11" s="82">
        <v>688</v>
      </c>
      <c r="I11" s="83">
        <v>1150</v>
      </c>
      <c r="J11" s="84">
        <f>SUM(J9:J10)</f>
        <v>386</v>
      </c>
      <c r="K11" s="84">
        <f>SUM(K9:K10)</f>
        <v>911</v>
      </c>
      <c r="L11" s="85">
        <f>SUM(L9:L10)</f>
        <v>650</v>
      </c>
      <c r="M11" s="86"/>
      <c r="N11" s="87">
        <f>L11-K11</f>
        <v>-261</v>
      </c>
      <c r="O11" s="86"/>
      <c r="P11" s="83">
        <f>SUM(P9:P10)</f>
        <v>199</v>
      </c>
      <c r="Q11" s="85">
        <f>SUM(Q9:Q10)</f>
        <v>369</v>
      </c>
      <c r="R11" s="88"/>
      <c r="S11" s="89">
        <f t="shared" si="0"/>
        <v>170</v>
      </c>
    </row>
    <row r="12" spans="1:19" s="25" customFormat="1" ht="14.25" x14ac:dyDescent="0.4">
      <c r="A12" s="90" t="s">
        <v>44</v>
      </c>
      <c r="B12" s="91"/>
      <c r="C12" s="92" t="s">
        <v>45</v>
      </c>
      <c r="D12" s="68"/>
      <c r="E12" s="68"/>
      <c r="F12" s="68"/>
      <c r="G12" s="69"/>
      <c r="H12" s="69"/>
      <c r="I12" s="70"/>
      <c r="J12" s="71"/>
      <c r="K12" s="71"/>
      <c r="L12" s="93"/>
      <c r="M12" s="73"/>
      <c r="N12" s="74"/>
      <c r="O12" s="73"/>
      <c r="P12" s="70"/>
      <c r="Q12" s="93"/>
      <c r="R12" s="75"/>
      <c r="S12" s="76"/>
    </row>
    <row r="13" spans="1:19" s="63" customFormat="1" ht="14.25" x14ac:dyDescent="0.4">
      <c r="A13" s="64" t="s">
        <v>38</v>
      </c>
      <c r="B13" s="65"/>
      <c r="C13" s="66" t="s">
        <v>39</v>
      </c>
      <c r="D13" s="68">
        <v>1140</v>
      </c>
      <c r="E13" s="68">
        <v>1050</v>
      </c>
      <c r="F13" s="68">
        <v>916</v>
      </c>
      <c r="G13" s="69">
        <v>893</v>
      </c>
      <c r="H13" s="69">
        <v>882</v>
      </c>
      <c r="I13" s="70">
        <v>1492</v>
      </c>
      <c r="J13" s="71">
        <v>1482</v>
      </c>
      <c r="K13" s="71">
        <v>1194</v>
      </c>
      <c r="L13" s="72">
        <v>780</v>
      </c>
      <c r="M13" s="73"/>
      <c r="N13" s="74">
        <f>L13-K13</f>
        <v>-414</v>
      </c>
      <c r="O13" s="73"/>
      <c r="P13" s="70">
        <v>600</v>
      </c>
      <c r="Q13" s="72">
        <v>723</v>
      </c>
      <c r="R13" s="75"/>
      <c r="S13" s="76">
        <f>Q13-P13</f>
        <v>123</v>
      </c>
    </row>
    <row r="14" spans="1:19" s="63" customFormat="1" ht="14.25" x14ac:dyDescent="0.4">
      <c r="A14" s="64" t="s">
        <v>40</v>
      </c>
      <c r="B14" s="65"/>
      <c r="C14" s="66" t="s">
        <v>41</v>
      </c>
      <c r="D14" s="68">
        <v>212</v>
      </c>
      <c r="E14" s="68">
        <v>280</v>
      </c>
      <c r="F14" s="68">
        <v>202</v>
      </c>
      <c r="G14" s="69">
        <v>215</v>
      </c>
      <c r="H14" s="69">
        <v>277</v>
      </c>
      <c r="I14" s="70">
        <v>260</v>
      </c>
      <c r="J14" s="71">
        <v>341</v>
      </c>
      <c r="K14" s="71">
        <v>275</v>
      </c>
      <c r="L14" s="72">
        <v>300</v>
      </c>
      <c r="M14" s="73"/>
      <c r="N14" s="74">
        <f>L14-K14</f>
        <v>25</v>
      </c>
      <c r="O14" s="73"/>
      <c r="P14" s="70">
        <v>240</v>
      </c>
      <c r="Q14" s="72">
        <v>267</v>
      </c>
      <c r="R14" s="75"/>
      <c r="S14" s="76">
        <f>Q14-P14</f>
        <v>27</v>
      </c>
    </row>
    <row r="15" spans="1:19" s="63" customFormat="1" ht="14.25" x14ac:dyDescent="0.4">
      <c r="A15" s="64" t="s">
        <v>46</v>
      </c>
      <c r="B15" s="65"/>
      <c r="C15" s="66" t="s">
        <v>47</v>
      </c>
      <c r="D15" s="68">
        <v>176</v>
      </c>
      <c r="E15" s="68">
        <v>247</v>
      </c>
      <c r="F15" s="68">
        <v>189</v>
      </c>
      <c r="G15" s="69">
        <v>169</v>
      </c>
      <c r="H15" s="69">
        <v>269</v>
      </c>
      <c r="I15" s="70">
        <v>264</v>
      </c>
      <c r="J15" s="71">
        <v>161</v>
      </c>
      <c r="K15" s="71">
        <v>181</v>
      </c>
      <c r="L15" s="72">
        <v>170</v>
      </c>
      <c r="M15" s="73"/>
      <c r="N15" s="74">
        <f>L15-K15</f>
        <v>-11</v>
      </c>
      <c r="O15" s="73"/>
      <c r="P15" s="70">
        <v>135</v>
      </c>
      <c r="Q15" s="72">
        <v>114</v>
      </c>
      <c r="R15" s="75"/>
      <c r="S15" s="76">
        <f>Q15-P15</f>
        <v>-21</v>
      </c>
    </row>
    <row r="16" spans="1:19" s="25" customFormat="1" ht="14.25" x14ac:dyDescent="0.4">
      <c r="A16" s="77" t="s">
        <v>48</v>
      </c>
      <c r="B16" s="78"/>
      <c r="C16" s="79" t="s">
        <v>49</v>
      </c>
      <c r="D16" s="80">
        <v>1530</v>
      </c>
      <c r="E16" s="80">
        <v>1578</v>
      </c>
      <c r="F16" s="81">
        <v>1308</v>
      </c>
      <c r="G16" s="82">
        <v>1278</v>
      </c>
      <c r="H16" s="82">
        <v>1428</v>
      </c>
      <c r="I16" s="83">
        <v>2017</v>
      </c>
      <c r="J16" s="84">
        <f>SUM(J13:J15)</f>
        <v>1984</v>
      </c>
      <c r="K16" s="84">
        <f>SUM(K13:K15)</f>
        <v>1650</v>
      </c>
      <c r="L16" s="85">
        <f>SUM(L13:L15)</f>
        <v>1250</v>
      </c>
      <c r="M16" s="86"/>
      <c r="N16" s="87">
        <f>L16-K16</f>
        <v>-400</v>
      </c>
      <c r="O16" s="86"/>
      <c r="P16" s="83">
        <f>SUM(P13:P15)</f>
        <v>975</v>
      </c>
      <c r="Q16" s="85">
        <f>SUM(Q13:Q15)</f>
        <v>1104</v>
      </c>
      <c r="R16" s="88"/>
      <c r="S16" s="89">
        <f t="shared" ref="S16" si="1">Q16-P16</f>
        <v>129</v>
      </c>
    </row>
    <row r="17" spans="1:22" s="25" customFormat="1" ht="14.25" x14ac:dyDescent="0.4">
      <c r="A17" s="94" t="s">
        <v>50</v>
      </c>
      <c r="B17" s="91" t="s">
        <v>50</v>
      </c>
      <c r="C17" s="95"/>
      <c r="D17" s="68"/>
      <c r="E17" s="68"/>
      <c r="F17" s="68"/>
      <c r="G17" s="69"/>
      <c r="H17" s="69"/>
      <c r="I17" s="70"/>
      <c r="J17" s="71"/>
      <c r="K17" s="71"/>
      <c r="L17" s="93"/>
      <c r="M17" s="73"/>
      <c r="N17" s="74"/>
      <c r="O17" s="73"/>
      <c r="P17" s="70"/>
      <c r="Q17" s="93"/>
      <c r="R17" s="75"/>
      <c r="S17" s="76"/>
    </row>
    <row r="18" spans="1:22" s="63" customFormat="1" ht="14.25" x14ac:dyDescent="0.4">
      <c r="A18" s="64" t="s">
        <v>38</v>
      </c>
      <c r="B18" s="65"/>
      <c r="C18" s="66" t="s">
        <v>39</v>
      </c>
      <c r="D18" s="68">
        <v>1599</v>
      </c>
      <c r="E18" s="68">
        <v>1697</v>
      </c>
      <c r="F18" s="68">
        <v>1439</v>
      </c>
      <c r="G18" s="69">
        <v>1526</v>
      </c>
      <c r="H18" s="69">
        <v>1463</v>
      </c>
      <c r="I18" s="70">
        <v>2504</v>
      </c>
      <c r="J18" s="71">
        <f t="shared" ref="J18:K19" si="2">J9+J13</f>
        <v>1754</v>
      </c>
      <c r="K18" s="71">
        <f t="shared" si="2"/>
        <v>1939</v>
      </c>
      <c r="L18" s="72">
        <f>L9+L13</f>
        <v>1210</v>
      </c>
      <c r="M18" s="73"/>
      <c r="N18" s="74">
        <f>L18-K18</f>
        <v>-729</v>
      </c>
      <c r="O18" s="73"/>
      <c r="P18" s="70">
        <f>P9+P13</f>
        <v>740</v>
      </c>
      <c r="Q18" s="72">
        <f>Q9+Q13</f>
        <v>923</v>
      </c>
      <c r="R18" s="75"/>
      <c r="S18" s="76">
        <f t="shared" ref="S18:S21" si="3">Q18-P18</f>
        <v>183</v>
      </c>
    </row>
    <row r="19" spans="1:22" s="63" customFormat="1" ht="14.25" x14ac:dyDescent="0.4">
      <c r="A19" s="64" t="s">
        <v>40</v>
      </c>
      <c r="B19" s="65"/>
      <c r="C19" s="66" t="s">
        <v>41</v>
      </c>
      <c r="D19" s="68">
        <v>325</v>
      </c>
      <c r="E19" s="68">
        <v>481</v>
      </c>
      <c r="F19" s="68">
        <v>395</v>
      </c>
      <c r="G19" s="69">
        <v>292</v>
      </c>
      <c r="H19" s="69">
        <v>384</v>
      </c>
      <c r="I19" s="70">
        <v>399</v>
      </c>
      <c r="J19" s="71">
        <f t="shared" si="2"/>
        <v>455</v>
      </c>
      <c r="K19" s="71">
        <f t="shared" si="2"/>
        <v>441</v>
      </c>
      <c r="L19" s="72">
        <f>L10+L14</f>
        <v>520</v>
      </c>
      <c r="M19" s="73"/>
      <c r="N19" s="74">
        <f>L19-K19</f>
        <v>79</v>
      </c>
      <c r="O19" s="73"/>
      <c r="P19" s="70">
        <f t="shared" ref="P19" si="4">P10+P14</f>
        <v>299</v>
      </c>
      <c r="Q19" s="72">
        <f>Q10+Q14</f>
        <v>436</v>
      </c>
      <c r="R19" s="75"/>
      <c r="S19" s="76">
        <f>Q19-P19</f>
        <v>137</v>
      </c>
    </row>
    <row r="20" spans="1:22" s="63" customFormat="1" ht="14.25" x14ac:dyDescent="0.4">
      <c r="A20" s="64" t="s">
        <v>46</v>
      </c>
      <c r="B20" s="65"/>
      <c r="C20" s="66" t="s">
        <v>47</v>
      </c>
      <c r="D20" s="68">
        <v>176</v>
      </c>
      <c r="E20" s="68">
        <v>247</v>
      </c>
      <c r="F20" s="68">
        <v>189</v>
      </c>
      <c r="G20" s="69">
        <v>169</v>
      </c>
      <c r="H20" s="69">
        <v>269</v>
      </c>
      <c r="I20" s="70">
        <v>264</v>
      </c>
      <c r="J20" s="71">
        <f>J15</f>
        <v>161</v>
      </c>
      <c r="K20" s="71">
        <f>K15</f>
        <v>181</v>
      </c>
      <c r="L20" s="72">
        <f>L15</f>
        <v>170</v>
      </c>
      <c r="M20" s="73"/>
      <c r="N20" s="74">
        <f>L20-K20</f>
        <v>-11</v>
      </c>
      <c r="O20" s="73"/>
      <c r="P20" s="70">
        <f t="shared" ref="P20" si="5">P15</f>
        <v>135</v>
      </c>
      <c r="Q20" s="72">
        <f>Q15</f>
        <v>114</v>
      </c>
      <c r="R20" s="75"/>
      <c r="S20" s="76">
        <f t="shared" si="3"/>
        <v>-21</v>
      </c>
    </row>
    <row r="21" spans="1:22" s="25" customFormat="1" ht="15" thickBot="1" x14ac:dyDescent="0.45">
      <c r="A21" s="96" t="s">
        <v>51</v>
      </c>
      <c r="B21" s="97"/>
      <c r="C21" s="98" t="s">
        <v>52</v>
      </c>
      <c r="D21" s="99">
        <v>2101</v>
      </c>
      <c r="E21" s="99">
        <v>2426</v>
      </c>
      <c r="F21" s="99">
        <v>2025</v>
      </c>
      <c r="G21" s="100">
        <v>1988</v>
      </c>
      <c r="H21" s="100">
        <v>2116</v>
      </c>
      <c r="I21" s="101">
        <v>3168</v>
      </c>
      <c r="J21" s="102">
        <f>SUM(J18:J20)</f>
        <v>2370</v>
      </c>
      <c r="K21" s="102">
        <f>SUM(K18:K20)</f>
        <v>2561</v>
      </c>
      <c r="L21" s="103">
        <f>SUM(L18:L20)</f>
        <v>1900</v>
      </c>
      <c r="M21" s="86"/>
      <c r="N21" s="104">
        <f>L21-K21</f>
        <v>-661</v>
      </c>
      <c r="O21" s="86"/>
      <c r="P21" s="101">
        <f>SUM(P18:P20)</f>
        <v>1174</v>
      </c>
      <c r="Q21" s="103">
        <f>SUM(Q18:Q20)</f>
        <v>1473</v>
      </c>
      <c r="R21" s="88"/>
      <c r="S21" s="105">
        <f t="shared" si="3"/>
        <v>299</v>
      </c>
    </row>
    <row r="22" spans="1:22" s="63" customFormat="1" ht="14.25" customHeight="1" x14ac:dyDescent="0.4">
      <c r="A22" s="106"/>
      <c r="B22" s="107"/>
      <c r="C22" s="108"/>
      <c r="D22" s="109"/>
      <c r="E22" s="109"/>
      <c r="F22" s="110"/>
      <c r="G22" s="110"/>
      <c r="H22" s="110"/>
      <c r="I22" s="110"/>
      <c r="J22" s="110"/>
      <c r="K22" s="110"/>
      <c r="L22" s="110"/>
      <c r="M22" s="111"/>
      <c r="N22" s="112"/>
      <c r="O22" s="111"/>
      <c r="P22" s="110"/>
      <c r="Q22" s="110"/>
      <c r="R22" s="113"/>
      <c r="S22" s="114"/>
    </row>
    <row r="23" spans="1:22" s="25" customFormat="1" ht="14.25" x14ac:dyDescent="0.4">
      <c r="A23" s="115" t="s">
        <v>53</v>
      </c>
      <c r="B23" s="43"/>
      <c r="C23" s="44" t="s">
        <v>6</v>
      </c>
      <c r="D23" s="116"/>
      <c r="E23" s="116"/>
      <c r="F23" s="116"/>
      <c r="G23" s="116"/>
      <c r="H23" s="116"/>
      <c r="I23" s="116"/>
      <c r="J23" s="116"/>
      <c r="K23" s="117"/>
      <c r="L23" s="117"/>
      <c r="M23" s="118"/>
      <c r="N23" s="119"/>
      <c r="O23" s="118"/>
      <c r="P23" s="116"/>
      <c r="Q23" s="116"/>
      <c r="R23" s="120"/>
      <c r="S23" s="119"/>
    </row>
    <row r="24" spans="1:22" s="63" customFormat="1" ht="14.25" x14ac:dyDescent="0.4">
      <c r="A24" s="50" t="s">
        <v>36</v>
      </c>
      <c r="B24" s="51"/>
      <c r="C24" s="52" t="s">
        <v>37</v>
      </c>
      <c r="D24" s="121"/>
      <c r="E24" s="121"/>
      <c r="F24" s="121"/>
      <c r="G24" s="122"/>
      <c r="H24" s="122"/>
      <c r="I24" s="122"/>
      <c r="J24" s="123"/>
      <c r="K24" s="123"/>
      <c r="L24" s="124"/>
      <c r="M24" s="125"/>
      <c r="N24" s="126"/>
      <c r="O24" s="125"/>
      <c r="P24" s="127"/>
      <c r="Q24" s="123"/>
      <c r="R24" s="128"/>
      <c r="S24" s="129"/>
    </row>
    <row r="25" spans="1:22" s="63" customFormat="1" ht="14.25" x14ac:dyDescent="0.4">
      <c r="A25" s="64" t="s">
        <v>38</v>
      </c>
      <c r="B25" s="65"/>
      <c r="C25" s="66" t="s">
        <v>39</v>
      </c>
      <c r="D25" s="53">
        <v>648</v>
      </c>
      <c r="E25" s="53">
        <v>617</v>
      </c>
      <c r="F25" s="53">
        <v>640</v>
      </c>
      <c r="G25" s="130">
        <v>433</v>
      </c>
      <c r="H25" s="130">
        <v>517</v>
      </c>
      <c r="I25" s="130">
        <v>535</v>
      </c>
      <c r="J25" s="53">
        <v>571</v>
      </c>
      <c r="K25" s="53">
        <v>519</v>
      </c>
      <c r="L25" s="131">
        <v>560</v>
      </c>
      <c r="M25" s="132"/>
      <c r="N25" s="74">
        <v>41</v>
      </c>
      <c r="O25" s="132"/>
      <c r="P25" s="130">
        <v>383</v>
      </c>
      <c r="Q25" s="131">
        <v>357</v>
      </c>
      <c r="R25" s="133"/>
      <c r="S25" s="134">
        <v>-26</v>
      </c>
      <c r="V25" s="444"/>
    </row>
    <row r="26" spans="1:22" s="63" customFormat="1" ht="14.25" x14ac:dyDescent="0.4">
      <c r="A26" s="64" t="s">
        <v>40</v>
      </c>
      <c r="B26" s="65"/>
      <c r="C26" s="66" t="s">
        <v>41</v>
      </c>
      <c r="D26" s="53">
        <v>85</v>
      </c>
      <c r="E26" s="53">
        <v>115</v>
      </c>
      <c r="F26" s="53">
        <v>145</v>
      </c>
      <c r="G26" s="130">
        <v>224</v>
      </c>
      <c r="H26" s="130">
        <v>129</v>
      </c>
      <c r="I26" s="130">
        <v>116</v>
      </c>
      <c r="J26" s="53">
        <v>100</v>
      </c>
      <c r="K26" s="53">
        <v>152</v>
      </c>
      <c r="L26" s="131">
        <v>220</v>
      </c>
      <c r="M26" s="132"/>
      <c r="N26" s="74">
        <v>68</v>
      </c>
      <c r="O26" s="132"/>
      <c r="P26" s="130">
        <v>88</v>
      </c>
      <c r="Q26" s="131">
        <v>149</v>
      </c>
      <c r="R26" s="133"/>
      <c r="S26" s="134">
        <v>61</v>
      </c>
      <c r="V26" s="444"/>
    </row>
    <row r="27" spans="1:22" s="25" customFormat="1" ht="14.25" x14ac:dyDescent="0.4">
      <c r="A27" s="77" t="s">
        <v>42</v>
      </c>
      <c r="B27" s="78"/>
      <c r="C27" s="79" t="s">
        <v>43</v>
      </c>
      <c r="D27" s="135">
        <v>734</v>
      </c>
      <c r="E27" s="135">
        <v>734</v>
      </c>
      <c r="F27" s="135">
        <v>786</v>
      </c>
      <c r="G27" s="136">
        <v>658</v>
      </c>
      <c r="H27" s="136">
        <v>646</v>
      </c>
      <c r="I27" s="136">
        <v>651</v>
      </c>
      <c r="J27" s="135">
        <v>671</v>
      </c>
      <c r="K27" s="135">
        <v>671</v>
      </c>
      <c r="L27" s="137">
        <v>780</v>
      </c>
      <c r="M27" s="138"/>
      <c r="N27" s="87">
        <v>109</v>
      </c>
      <c r="O27" s="138"/>
      <c r="P27" s="136">
        <v>471</v>
      </c>
      <c r="Q27" s="137">
        <v>506</v>
      </c>
      <c r="R27" s="139"/>
      <c r="S27" s="140">
        <v>35</v>
      </c>
      <c r="V27" s="444"/>
    </row>
    <row r="28" spans="1:22" s="63" customFormat="1" ht="14.25" x14ac:dyDescent="0.4">
      <c r="A28" s="90" t="s">
        <v>44</v>
      </c>
      <c r="B28" s="91"/>
      <c r="C28" s="92" t="s">
        <v>45</v>
      </c>
      <c r="D28" s="53"/>
      <c r="E28" s="53"/>
      <c r="F28" s="53"/>
      <c r="G28" s="130"/>
      <c r="H28" s="130"/>
      <c r="I28" s="130"/>
      <c r="J28" s="141"/>
      <c r="K28" s="141"/>
      <c r="L28" s="142"/>
      <c r="M28" s="132"/>
      <c r="N28" s="74"/>
      <c r="O28" s="132"/>
      <c r="P28" s="143"/>
      <c r="Q28" s="142"/>
      <c r="R28" s="133"/>
      <c r="S28" s="134"/>
      <c r="V28" s="444"/>
    </row>
    <row r="29" spans="1:22" s="63" customFormat="1" ht="14.25" x14ac:dyDescent="0.4">
      <c r="A29" s="64" t="s">
        <v>38</v>
      </c>
      <c r="B29" s="65"/>
      <c r="C29" s="66" t="s">
        <v>39</v>
      </c>
      <c r="D29" s="53">
        <v>794</v>
      </c>
      <c r="E29" s="53">
        <v>771</v>
      </c>
      <c r="F29" s="53">
        <v>812</v>
      </c>
      <c r="G29" s="130">
        <v>844</v>
      </c>
      <c r="H29" s="130">
        <v>864</v>
      </c>
      <c r="I29" s="130">
        <v>903</v>
      </c>
      <c r="J29" s="71">
        <v>983</v>
      </c>
      <c r="K29" s="71">
        <v>1023</v>
      </c>
      <c r="L29" s="72">
        <v>1000</v>
      </c>
      <c r="M29" s="132"/>
      <c r="N29" s="74">
        <v>-23</v>
      </c>
      <c r="O29" s="132"/>
      <c r="P29" s="130">
        <v>589</v>
      </c>
      <c r="Q29" s="131">
        <v>598</v>
      </c>
      <c r="R29" s="133"/>
      <c r="S29" s="134">
        <v>9</v>
      </c>
      <c r="V29" s="444"/>
    </row>
    <row r="30" spans="1:22" s="63" customFormat="1" ht="14.25" x14ac:dyDescent="0.4">
      <c r="A30" s="64" t="s">
        <v>40</v>
      </c>
      <c r="B30" s="65"/>
      <c r="C30" s="66" t="s">
        <v>41</v>
      </c>
      <c r="D30" s="53">
        <v>190</v>
      </c>
      <c r="E30" s="53">
        <v>198</v>
      </c>
      <c r="F30" s="53">
        <v>190</v>
      </c>
      <c r="G30" s="130">
        <v>197</v>
      </c>
      <c r="H30" s="130">
        <v>218</v>
      </c>
      <c r="I30" s="130">
        <v>270</v>
      </c>
      <c r="J30" s="71">
        <v>272</v>
      </c>
      <c r="K30" s="71">
        <v>248</v>
      </c>
      <c r="L30" s="72">
        <v>280</v>
      </c>
      <c r="M30" s="132"/>
      <c r="N30" s="74">
        <v>32</v>
      </c>
      <c r="O30" s="132"/>
      <c r="P30" s="130">
        <v>128</v>
      </c>
      <c r="Q30" s="131">
        <v>151</v>
      </c>
      <c r="R30" s="133"/>
      <c r="S30" s="134">
        <v>23</v>
      </c>
      <c r="V30" s="444"/>
    </row>
    <row r="31" spans="1:22" s="63" customFormat="1" ht="14.25" x14ac:dyDescent="0.4">
      <c r="A31" s="64" t="s">
        <v>46</v>
      </c>
      <c r="B31" s="65"/>
      <c r="C31" s="66" t="s">
        <v>47</v>
      </c>
      <c r="D31" s="53">
        <v>178</v>
      </c>
      <c r="E31" s="53">
        <v>179</v>
      </c>
      <c r="F31" s="53">
        <v>191</v>
      </c>
      <c r="G31" s="130">
        <v>171</v>
      </c>
      <c r="H31" s="130">
        <v>227</v>
      </c>
      <c r="I31" s="130">
        <v>260</v>
      </c>
      <c r="J31" s="71">
        <v>164</v>
      </c>
      <c r="K31" s="71">
        <v>189</v>
      </c>
      <c r="L31" s="72">
        <v>160</v>
      </c>
      <c r="M31" s="132"/>
      <c r="N31" s="74">
        <v>-29</v>
      </c>
      <c r="O31" s="132"/>
      <c r="P31" s="130">
        <v>136</v>
      </c>
      <c r="Q31" s="131">
        <v>120</v>
      </c>
      <c r="R31" s="133"/>
      <c r="S31" s="134">
        <v>-16</v>
      </c>
      <c r="V31" s="444"/>
    </row>
    <row r="32" spans="1:22" s="25" customFormat="1" ht="14.25" x14ac:dyDescent="0.4">
      <c r="A32" s="77" t="s">
        <v>48</v>
      </c>
      <c r="B32" s="78"/>
      <c r="C32" s="79" t="s">
        <v>49</v>
      </c>
      <c r="D32" s="135">
        <v>1164</v>
      </c>
      <c r="E32" s="135">
        <v>1149</v>
      </c>
      <c r="F32" s="135">
        <v>1195</v>
      </c>
      <c r="G32" s="136">
        <v>1213</v>
      </c>
      <c r="H32" s="136">
        <v>1309</v>
      </c>
      <c r="I32" s="136">
        <v>1434</v>
      </c>
      <c r="J32" s="135">
        <v>1419</v>
      </c>
      <c r="K32" s="135">
        <v>1460</v>
      </c>
      <c r="L32" s="137">
        <v>1440</v>
      </c>
      <c r="M32" s="138"/>
      <c r="N32" s="87">
        <v>-20</v>
      </c>
      <c r="O32" s="138"/>
      <c r="P32" s="136">
        <v>853</v>
      </c>
      <c r="Q32" s="137">
        <v>869</v>
      </c>
      <c r="R32" s="139"/>
      <c r="S32" s="140">
        <v>16</v>
      </c>
      <c r="V32" s="444"/>
    </row>
    <row r="33" spans="1:22" s="63" customFormat="1" ht="14.25" x14ac:dyDescent="0.4">
      <c r="A33" s="94" t="s">
        <v>50</v>
      </c>
      <c r="B33" s="91" t="s">
        <v>50</v>
      </c>
      <c r="C33" s="95"/>
      <c r="D33" s="53"/>
      <c r="E33" s="53"/>
      <c r="F33" s="53"/>
      <c r="G33" s="130"/>
      <c r="H33" s="130"/>
      <c r="I33" s="130"/>
      <c r="J33" s="141"/>
      <c r="K33" s="141"/>
      <c r="L33" s="142"/>
      <c r="M33" s="132"/>
      <c r="N33" s="74"/>
      <c r="O33" s="132"/>
      <c r="P33" s="143"/>
      <c r="Q33" s="142"/>
      <c r="R33" s="133"/>
      <c r="S33" s="134"/>
      <c r="V33" s="444"/>
    </row>
    <row r="34" spans="1:22" s="63" customFormat="1" ht="14.25" x14ac:dyDescent="0.4">
      <c r="A34" s="64" t="s">
        <v>38</v>
      </c>
      <c r="B34" s="65"/>
      <c r="C34" s="66" t="s">
        <v>39</v>
      </c>
      <c r="D34" s="53">
        <v>1443</v>
      </c>
      <c r="E34" s="53">
        <v>1388</v>
      </c>
      <c r="F34" s="53">
        <v>1453</v>
      </c>
      <c r="G34" s="130">
        <v>1278</v>
      </c>
      <c r="H34" s="130">
        <v>1381</v>
      </c>
      <c r="I34" s="130">
        <v>1438</v>
      </c>
      <c r="J34" s="53">
        <v>1554</v>
      </c>
      <c r="K34" s="53">
        <v>1542</v>
      </c>
      <c r="L34" s="131">
        <v>1560</v>
      </c>
      <c r="M34" s="132"/>
      <c r="N34" s="74">
        <v>18</v>
      </c>
      <c r="O34" s="132"/>
      <c r="P34" s="130">
        <v>972</v>
      </c>
      <c r="Q34" s="131">
        <v>955</v>
      </c>
      <c r="R34" s="133"/>
      <c r="S34" s="134">
        <v>-17</v>
      </c>
      <c r="V34" s="444"/>
    </row>
    <row r="35" spans="1:22" s="63" customFormat="1" ht="14.25" x14ac:dyDescent="0.4">
      <c r="A35" s="64" t="s">
        <v>40</v>
      </c>
      <c r="B35" s="65"/>
      <c r="C35" s="66" t="s">
        <v>41</v>
      </c>
      <c r="D35" s="53">
        <v>275</v>
      </c>
      <c r="E35" s="53">
        <v>314</v>
      </c>
      <c r="F35" s="53">
        <v>335</v>
      </c>
      <c r="G35" s="130">
        <v>422</v>
      </c>
      <c r="H35" s="130">
        <v>347</v>
      </c>
      <c r="I35" s="130">
        <v>387</v>
      </c>
      <c r="J35" s="53">
        <v>372</v>
      </c>
      <c r="K35" s="53">
        <v>400</v>
      </c>
      <c r="L35" s="131">
        <v>500</v>
      </c>
      <c r="M35" s="132"/>
      <c r="N35" s="74">
        <v>100</v>
      </c>
      <c r="O35" s="132"/>
      <c r="P35" s="130">
        <v>216</v>
      </c>
      <c r="Q35" s="131">
        <v>300</v>
      </c>
      <c r="R35" s="133"/>
      <c r="S35" s="134">
        <v>84</v>
      </c>
      <c r="V35" s="444"/>
    </row>
    <row r="36" spans="1:22" s="63" customFormat="1" ht="14.25" x14ac:dyDescent="0.4">
      <c r="A36" s="64" t="s">
        <v>46</v>
      </c>
      <c r="B36" s="65"/>
      <c r="C36" s="66" t="s">
        <v>47</v>
      </c>
      <c r="D36" s="53">
        <v>178</v>
      </c>
      <c r="E36" s="53">
        <v>179</v>
      </c>
      <c r="F36" s="53">
        <v>191</v>
      </c>
      <c r="G36" s="130">
        <v>171</v>
      </c>
      <c r="H36" s="130">
        <v>227</v>
      </c>
      <c r="I36" s="130">
        <v>260</v>
      </c>
      <c r="J36" s="53">
        <v>164</v>
      </c>
      <c r="K36" s="53">
        <v>189</v>
      </c>
      <c r="L36" s="131">
        <v>160</v>
      </c>
      <c r="M36" s="132"/>
      <c r="N36" s="74">
        <v>-29</v>
      </c>
      <c r="O36" s="132"/>
      <c r="P36" s="130">
        <v>136</v>
      </c>
      <c r="Q36" s="131">
        <v>120</v>
      </c>
      <c r="R36" s="133"/>
      <c r="S36" s="134">
        <v>-16</v>
      </c>
      <c r="V36" s="444"/>
    </row>
    <row r="37" spans="1:22" s="25" customFormat="1" ht="15" thickBot="1" x14ac:dyDescent="0.45">
      <c r="A37" s="96" t="s">
        <v>54</v>
      </c>
      <c r="B37" s="97"/>
      <c r="C37" s="98" t="s">
        <v>52</v>
      </c>
      <c r="D37" s="144">
        <v>1898</v>
      </c>
      <c r="E37" s="144">
        <v>1883</v>
      </c>
      <c r="F37" s="144">
        <v>1981</v>
      </c>
      <c r="G37" s="145">
        <v>1871</v>
      </c>
      <c r="H37" s="145">
        <v>1955</v>
      </c>
      <c r="I37" s="145">
        <v>2086</v>
      </c>
      <c r="J37" s="144">
        <v>2090</v>
      </c>
      <c r="K37" s="144">
        <v>2131</v>
      </c>
      <c r="L37" s="146">
        <v>2220</v>
      </c>
      <c r="M37" s="138"/>
      <c r="N37" s="104">
        <v>89</v>
      </c>
      <c r="O37" s="138"/>
      <c r="P37" s="145">
        <v>1324</v>
      </c>
      <c r="Q37" s="146">
        <v>1375</v>
      </c>
      <c r="R37" s="139"/>
      <c r="S37" s="147">
        <v>51</v>
      </c>
      <c r="V37" s="444"/>
    </row>
    <row r="38" spans="1:22" ht="14.25" customHeight="1" x14ac:dyDescent="0.4">
      <c r="A38" s="125"/>
      <c r="B38" s="149"/>
      <c r="C38" s="150"/>
      <c r="D38" s="125"/>
      <c r="E38" s="125"/>
      <c r="F38" s="125"/>
      <c r="G38" s="125"/>
      <c r="H38" s="125"/>
      <c r="I38" s="125"/>
      <c r="J38" s="125"/>
      <c r="K38" s="125"/>
      <c r="L38" s="125"/>
      <c r="M38" s="111"/>
      <c r="N38" s="151"/>
      <c r="O38" s="111"/>
      <c r="P38" s="152"/>
      <c r="Q38" s="152"/>
      <c r="R38" s="113"/>
      <c r="S38" s="153"/>
      <c r="V38" s="444"/>
    </row>
    <row r="39" spans="1:22" x14ac:dyDescent="0.4">
      <c r="A39" s="42" t="s">
        <v>55</v>
      </c>
      <c r="B39" s="43"/>
      <c r="C39" s="44" t="s">
        <v>150</v>
      </c>
      <c r="D39" s="116"/>
      <c r="E39" s="116"/>
      <c r="F39" s="116"/>
      <c r="G39" s="116"/>
      <c r="H39" s="116"/>
      <c r="I39" s="116"/>
      <c r="J39" s="116"/>
      <c r="K39" s="117"/>
      <c r="L39" s="117"/>
      <c r="N39" s="155"/>
      <c r="P39" s="116"/>
      <c r="Q39" s="116"/>
      <c r="R39" s="12"/>
      <c r="S39" s="119"/>
      <c r="V39" s="444"/>
    </row>
    <row r="40" spans="1:22" s="158" customFormat="1" x14ac:dyDescent="0.4">
      <c r="A40" s="445" t="s">
        <v>36</v>
      </c>
      <c r="B40" s="51"/>
      <c r="C40" s="166" t="s">
        <v>148</v>
      </c>
      <c r="D40" s="448">
        <v>-27</v>
      </c>
      <c r="E40" s="448">
        <v>-1</v>
      </c>
      <c r="F40" s="448">
        <v>14</v>
      </c>
      <c r="G40" s="449">
        <v>-7</v>
      </c>
      <c r="H40" s="449">
        <v>-29</v>
      </c>
      <c r="I40" s="449">
        <v>-38</v>
      </c>
      <c r="J40" s="450">
        <v>-64</v>
      </c>
      <c r="K40" s="129">
        <v>-39</v>
      </c>
      <c r="L40" s="129">
        <v>-36</v>
      </c>
      <c r="N40" s="452">
        <v>3</v>
      </c>
      <c r="O40" s="11"/>
      <c r="P40" s="449">
        <v>-19</v>
      </c>
      <c r="Q40" s="449">
        <v>-24</v>
      </c>
      <c r="R40" s="157"/>
      <c r="S40" s="450">
        <v>-5</v>
      </c>
      <c r="V40" s="444"/>
    </row>
    <row r="41" spans="1:22" s="158" customFormat="1" x14ac:dyDescent="0.4">
      <c r="A41" s="446" t="s">
        <v>44</v>
      </c>
      <c r="B41" s="91"/>
      <c r="C41" s="166" t="s">
        <v>149</v>
      </c>
      <c r="D41" s="53">
        <v>135</v>
      </c>
      <c r="E41" s="53">
        <v>136</v>
      </c>
      <c r="F41" s="53">
        <v>138</v>
      </c>
      <c r="G41" s="130">
        <v>114</v>
      </c>
      <c r="H41" s="130">
        <v>126</v>
      </c>
      <c r="I41" s="130">
        <v>118</v>
      </c>
      <c r="J41" s="134">
        <v>156</v>
      </c>
      <c r="K41" s="451">
        <v>170</v>
      </c>
      <c r="L41" s="451">
        <v>137</v>
      </c>
      <c r="N41" s="160">
        <v>-33</v>
      </c>
      <c r="O41" s="11"/>
      <c r="P41" s="130">
        <v>50</v>
      </c>
      <c r="Q41" s="130">
        <v>28</v>
      </c>
      <c r="R41" s="157"/>
      <c r="S41" s="134">
        <v>-22</v>
      </c>
      <c r="V41" s="444"/>
    </row>
    <row r="42" spans="1:22" s="158" customFormat="1" ht="16.5" thickBot="1" x14ac:dyDescent="0.45">
      <c r="A42" s="161" t="s">
        <v>147</v>
      </c>
      <c r="B42" s="97"/>
      <c r="C42" s="98" t="s">
        <v>52</v>
      </c>
      <c r="D42" s="144">
        <v>108</v>
      </c>
      <c r="E42" s="144">
        <v>135</v>
      </c>
      <c r="F42" s="144">
        <v>152</v>
      </c>
      <c r="G42" s="145">
        <v>107</v>
      </c>
      <c r="H42" s="145">
        <v>97</v>
      </c>
      <c r="I42" s="145">
        <v>80</v>
      </c>
      <c r="J42" s="147">
        <v>92</v>
      </c>
      <c r="K42" s="162">
        <v>131</v>
      </c>
      <c r="L42" s="162">
        <v>101</v>
      </c>
      <c r="M42" s="163"/>
      <c r="N42" s="447">
        <v>-30</v>
      </c>
      <c r="O42" s="163"/>
      <c r="P42" s="145">
        <v>31</v>
      </c>
      <c r="Q42" s="144">
        <v>4</v>
      </c>
      <c r="R42" s="159"/>
      <c r="S42" s="147">
        <v>-27</v>
      </c>
      <c r="V42" s="444"/>
    </row>
    <row r="43" spans="1:22" x14ac:dyDescent="0.4">
      <c r="N43" s="441"/>
      <c r="R43" s="12"/>
    </row>
    <row r="44" spans="1:22" s="165" customFormat="1" x14ac:dyDescent="0.4">
      <c r="A44" s="166" t="s">
        <v>56</v>
      </c>
      <c r="B44" s="167"/>
      <c r="C44" s="150"/>
      <c r="D44" s="148"/>
      <c r="E44" s="148"/>
      <c r="F44" s="148"/>
      <c r="G44" s="148"/>
      <c r="H44" s="148"/>
      <c r="I44" s="148"/>
      <c r="J44" s="148"/>
      <c r="K44" s="148"/>
      <c r="L44" s="148"/>
      <c r="M44" s="168"/>
      <c r="N44" s="148"/>
      <c r="O44" s="168"/>
      <c r="P44" s="169"/>
      <c r="Q44" s="169"/>
      <c r="R44" s="170"/>
      <c r="S44" s="169"/>
    </row>
    <row r="45" spans="1:22" s="165" customFormat="1" x14ac:dyDescent="0.4">
      <c r="A45" s="166" t="s">
        <v>57</v>
      </c>
      <c r="B45" s="167"/>
      <c r="C45" s="150"/>
      <c r="D45" s="148"/>
      <c r="E45" s="148"/>
      <c r="F45" s="148"/>
      <c r="G45" s="148"/>
      <c r="H45" s="148"/>
      <c r="I45" s="148"/>
      <c r="J45" s="148"/>
      <c r="K45" s="148"/>
      <c r="L45" s="148"/>
      <c r="M45" s="168"/>
      <c r="N45" s="148"/>
      <c r="O45" s="168"/>
      <c r="P45" s="169"/>
      <c r="Q45" s="169"/>
      <c r="R45" s="170"/>
      <c r="S45" s="169"/>
    </row>
  </sheetData>
  <sheetProtection algorithmName="SHA-512" hashValue="79A6FHo506Miju7LQwHUWMIQwNnjZnqan0oq3azJB9VWFoYsEH5WUICVEAk06BJGwy8ea+dHXkgIIAI5VNrogA==" saltValue="qojZ5/B2448VCmHhjQm/KA==" spinCount="100000" sheet="1" objects="1" scenarios="1"/>
  <mergeCells count="2">
    <mergeCell ref="A4:C6"/>
    <mergeCell ref="P6:Q6"/>
  </mergeCells>
  <phoneticPr fontId="2"/>
  <conditionalFormatting sqref="A1:B4">
    <cfRule type="containsErrors" dxfId="86" priority="18">
      <formula>ISERROR(A1)</formula>
    </cfRule>
  </conditionalFormatting>
  <conditionalFormatting sqref="D4:J37 A7:C38 E38 A39:L42 N39:N42 P39:Q42 S39:S42 A44:B45">
    <cfRule type="containsErrors" dxfId="85" priority="19">
      <formula>ISERROR(A4)</formula>
    </cfRule>
  </conditionalFormatting>
  <conditionalFormatting sqref="K5:L37">
    <cfRule type="containsErrors" dxfId="84" priority="12">
      <formula>ISERROR(K5)</formula>
    </cfRule>
  </conditionalFormatting>
  <conditionalFormatting sqref="L7:L37">
    <cfRule type="containsErrors" dxfId="83" priority="14">
      <formula>ISERROR(L7)</formula>
    </cfRule>
  </conditionalFormatting>
  <conditionalFormatting sqref="N4:N37">
    <cfRule type="containsErrors" dxfId="82" priority="16">
      <formula>ISERROR(N4)</formula>
    </cfRule>
  </conditionalFormatting>
  <conditionalFormatting sqref="P6">
    <cfRule type="containsErrors" dxfId="81" priority="6">
      <formula>ISERROR(P6)</formula>
    </cfRule>
  </conditionalFormatting>
  <conditionalFormatting sqref="P4:Q5">
    <cfRule type="containsErrors" dxfId="80" priority="5">
      <formula>ISERROR(P4)</formula>
    </cfRule>
  </conditionalFormatting>
  <conditionalFormatting sqref="P7:Q37">
    <cfRule type="containsErrors" dxfId="79" priority="3">
      <formula>ISERROR(P7)</formula>
    </cfRule>
  </conditionalFormatting>
  <conditionalFormatting sqref="S4:S37">
    <cfRule type="containsErrors" dxfId="78" priority="4">
      <formula>ISERROR(S4)</formula>
    </cfRule>
  </conditionalFormatting>
  <pageMargins left="0.82677165354330717" right="0.23622047244094491" top="0.74803149606299213" bottom="0.74803149606299213" header="0.31496062992125984" footer="0.31496062992125984"/>
  <pageSetup paperSize="9" scale="52" orientation="landscape" r:id="rId1"/>
  <colBreaks count="1" manualBreakCount="1">
    <brk id="19" max="5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B8CC6-280C-4E53-A54C-3B03E7D7FF50}">
  <sheetPr codeName="Sheet2"/>
  <dimension ref="A1:S26"/>
  <sheetViews>
    <sheetView showGridLines="0" zoomScaleNormal="100" zoomScaleSheetLayoutView="85" workbookViewId="0">
      <pane xSplit="3" ySplit="7" topLeftCell="D8" activePane="bottomRight" state="frozen"/>
      <selection activeCell="H46" sqref="H46"/>
      <selection pane="topRight" activeCell="H46" sqref="H46"/>
      <selection pane="bottomLeft" activeCell="H46" sqref="H46"/>
      <selection pane="bottomRight" activeCell="E29" sqref="E29"/>
    </sheetView>
  </sheetViews>
  <sheetFormatPr defaultColWidth="9" defaultRowHeight="15.75" x14ac:dyDescent="0.4"/>
  <cols>
    <col min="1" max="1" width="40.625" style="11" customWidth="1"/>
    <col min="2" max="2" width="5.625" style="164" customWidth="1"/>
    <col min="3" max="3" width="27.875" style="165" customWidth="1"/>
    <col min="4" max="12" width="11.625" style="11" customWidth="1"/>
    <col min="13" max="13" width="1.625" style="154" customWidth="1"/>
    <col min="14" max="14" width="11.625" style="11" customWidth="1"/>
    <col min="15" max="15" width="1.625" style="154" customWidth="1"/>
    <col min="16" max="17" width="9" style="12"/>
    <col min="18" max="18" width="1.625" style="12" customWidth="1"/>
    <col min="19" max="19" width="9" style="12"/>
    <col min="20" max="20" width="1.625" style="11" customWidth="1"/>
    <col min="21" max="16384" width="9" style="11"/>
  </cols>
  <sheetData>
    <row r="1" spans="1:19" s="1" customFormat="1" ht="39.950000000000003" customHeight="1" x14ac:dyDescent="0.4">
      <c r="A1" s="2" t="s">
        <v>58</v>
      </c>
      <c r="B1" s="3"/>
      <c r="C1" s="4"/>
      <c r="M1" s="5"/>
      <c r="O1" s="5"/>
      <c r="P1" s="6"/>
      <c r="Q1" s="6"/>
      <c r="R1" s="6"/>
      <c r="S1" s="6"/>
    </row>
    <row r="2" spans="1:19" s="1" customFormat="1" ht="39.950000000000003" customHeight="1" x14ac:dyDescent="0.4">
      <c r="A2" s="2" t="s">
        <v>59</v>
      </c>
      <c r="B2" s="3"/>
      <c r="C2" s="4"/>
      <c r="M2" s="5"/>
      <c r="O2" s="5"/>
      <c r="P2" s="6"/>
      <c r="Q2" s="6"/>
      <c r="R2" s="6"/>
      <c r="S2" s="6"/>
    </row>
    <row r="3" spans="1:19" s="1" customFormat="1" ht="15" customHeight="1" x14ac:dyDescent="0.4">
      <c r="A3" s="8"/>
      <c r="B3" s="3"/>
      <c r="C3" s="4"/>
      <c r="J3" s="172"/>
      <c r="K3" s="173"/>
      <c r="L3" s="10"/>
      <c r="M3" s="11"/>
      <c r="O3" s="11"/>
      <c r="P3" s="6"/>
      <c r="Q3" s="6"/>
      <c r="R3" s="6"/>
      <c r="S3" s="10" t="s">
        <v>16</v>
      </c>
    </row>
    <row r="4" spans="1:19" s="25" customFormat="1" ht="15" customHeight="1" x14ac:dyDescent="0.4">
      <c r="A4" s="453"/>
      <c r="B4" s="453"/>
      <c r="C4" s="455"/>
      <c r="D4" s="174" t="s">
        <v>17</v>
      </c>
      <c r="E4" s="175" t="s">
        <v>18</v>
      </c>
      <c r="F4" s="176" t="s">
        <v>19</v>
      </c>
      <c r="G4" s="176" t="s">
        <v>20</v>
      </c>
      <c r="H4" s="177" t="s">
        <v>60</v>
      </c>
      <c r="I4" s="177" t="s">
        <v>61</v>
      </c>
      <c r="J4" s="177" t="s">
        <v>62</v>
      </c>
      <c r="K4" s="178" t="s">
        <v>63</v>
      </c>
      <c r="L4" s="179" t="s">
        <v>27</v>
      </c>
      <c r="M4" s="19"/>
      <c r="N4" s="179" t="s">
        <v>26</v>
      </c>
      <c r="O4" s="19"/>
      <c r="P4" s="21" t="s">
        <v>24</v>
      </c>
      <c r="Q4" s="22" t="s">
        <v>27</v>
      </c>
      <c r="R4" s="23"/>
      <c r="S4" s="24" t="s">
        <v>26</v>
      </c>
    </row>
    <row r="5" spans="1:19" s="25" customFormat="1" ht="15" customHeight="1" x14ac:dyDescent="0.4">
      <c r="A5" s="455"/>
      <c r="B5" s="455"/>
      <c r="C5" s="455"/>
      <c r="D5" s="26" t="s">
        <v>13</v>
      </c>
      <c r="E5" s="26" t="s">
        <v>13</v>
      </c>
      <c r="F5" s="28" t="s">
        <v>13</v>
      </c>
      <c r="G5" s="28" t="s">
        <v>13</v>
      </c>
      <c r="H5" s="29" t="s">
        <v>13</v>
      </c>
      <c r="I5" s="29" t="s">
        <v>13</v>
      </c>
      <c r="J5" s="29" t="s">
        <v>28</v>
      </c>
      <c r="K5" s="29" t="s">
        <v>28</v>
      </c>
      <c r="L5" s="31" t="s">
        <v>29</v>
      </c>
      <c r="M5" s="19"/>
      <c r="N5" s="31" t="s">
        <v>12</v>
      </c>
      <c r="O5" s="19"/>
      <c r="P5" s="32" t="s">
        <v>146</v>
      </c>
      <c r="Q5" s="33" t="s">
        <v>146</v>
      </c>
      <c r="R5" s="23"/>
      <c r="S5" s="34" t="s">
        <v>146</v>
      </c>
    </row>
    <row r="6" spans="1:19" s="25" customFormat="1" ht="15" customHeight="1" x14ac:dyDescent="0.4">
      <c r="A6" s="455"/>
      <c r="B6" s="455"/>
      <c r="C6" s="455"/>
      <c r="D6" s="35" t="s">
        <v>31</v>
      </c>
      <c r="E6" s="35" t="s">
        <v>31</v>
      </c>
      <c r="F6" s="37" t="s">
        <v>31</v>
      </c>
      <c r="G6" s="37" t="s">
        <v>31</v>
      </c>
      <c r="H6" s="38" t="s">
        <v>31</v>
      </c>
      <c r="I6" s="38" t="s">
        <v>31</v>
      </c>
      <c r="J6" s="38" t="s">
        <v>31</v>
      </c>
      <c r="K6" s="38" t="s">
        <v>31</v>
      </c>
      <c r="L6" s="180" t="s">
        <v>32</v>
      </c>
      <c r="M6" s="19"/>
      <c r="N6" s="180" t="s">
        <v>33</v>
      </c>
      <c r="O6" s="19"/>
      <c r="P6" s="454" t="s">
        <v>34</v>
      </c>
      <c r="Q6" s="454"/>
      <c r="R6" s="23"/>
      <c r="S6" s="41"/>
    </row>
    <row r="7" spans="1:19" s="25" customFormat="1" ht="14.25" x14ac:dyDescent="0.4">
      <c r="A7" s="42" t="s">
        <v>35</v>
      </c>
      <c r="B7" s="43"/>
      <c r="C7" s="44" t="s">
        <v>5</v>
      </c>
      <c r="D7" s="45"/>
      <c r="E7" s="45"/>
      <c r="F7" s="45"/>
      <c r="G7" s="45"/>
      <c r="H7" s="45"/>
      <c r="I7" s="45"/>
      <c r="J7" s="45"/>
      <c r="K7" s="46"/>
      <c r="L7" s="46"/>
      <c r="M7" s="47"/>
      <c r="N7" s="45"/>
      <c r="O7" s="47"/>
      <c r="P7" s="45"/>
      <c r="Q7" s="45"/>
      <c r="R7" s="49"/>
      <c r="S7" s="45"/>
    </row>
    <row r="8" spans="1:19" s="63" customFormat="1" ht="14.25" x14ac:dyDescent="0.4">
      <c r="A8" s="181" t="s">
        <v>64</v>
      </c>
      <c r="B8" s="182" t="s">
        <v>65</v>
      </c>
      <c r="C8" s="183" t="s">
        <v>66</v>
      </c>
      <c r="D8" s="53">
        <v>420</v>
      </c>
      <c r="E8" s="131">
        <v>637</v>
      </c>
      <c r="F8" s="131">
        <v>612</v>
      </c>
      <c r="G8" s="184">
        <v>977</v>
      </c>
      <c r="H8" s="184">
        <v>1559</v>
      </c>
      <c r="I8" s="130">
        <v>2028</v>
      </c>
      <c r="J8" s="185">
        <v>1562</v>
      </c>
      <c r="K8" s="156">
        <v>2183</v>
      </c>
      <c r="L8" s="186">
        <v>2240</v>
      </c>
      <c r="M8" s="187"/>
      <c r="N8" s="188">
        <v>57</v>
      </c>
      <c r="O8" s="187"/>
      <c r="P8" s="185">
        <v>1278</v>
      </c>
      <c r="Q8" s="186">
        <v>831</v>
      </c>
      <c r="R8" s="189"/>
      <c r="S8" s="190">
        <v>-447</v>
      </c>
    </row>
    <row r="9" spans="1:19" s="63" customFormat="1" ht="14.25" x14ac:dyDescent="0.4">
      <c r="A9" s="191" t="s">
        <v>44</v>
      </c>
      <c r="B9" s="149" t="s">
        <v>67</v>
      </c>
      <c r="C9" s="166" t="s">
        <v>68</v>
      </c>
      <c r="D9" s="53">
        <v>51</v>
      </c>
      <c r="E9" s="131">
        <v>84</v>
      </c>
      <c r="F9" s="53">
        <v>257</v>
      </c>
      <c r="G9" s="130">
        <v>72</v>
      </c>
      <c r="H9" s="130">
        <v>1619</v>
      </c>
      <c r="I9" s="130">
        <v>415</v>
      </c>
      <c r="J9" s="130">
        <v>1656</v>
      </c>
      <c r="K9" s="53">
        <v>1430</v>
      </c>
      <c r="L9" s="131">
        <v>1580</v>
      </c>
      <c r="M9" s="192"/>
      <c r="N9" s="193">
        <v>150</v>
      </c>
      <c r="O9" s="192"/>
      <c r="P9" s="130">
        <v>1142</v>
      </c>
      <c r="Q9" s="131">
        <v>1147</v>
      </c>
      <c r="R9" s="189"/>
      <c r="S9" s="194">
        <v>5</v>
      </c>
    </row>
    <row r="10" spans="1:19" s="25" customFormat="1" ht="15" thickBot="1" x14ac:dyDescent="0.45">
      <c r="A10" s="195" t="s">
        <v>51</v>
      </c>
      <c r="B10" s="196"/>
      <c r="C10" s="98" t="s">
        <v>69</v>
      </c>
      <c r="D10" s="144">
        <v>471</v>
      </c>
      <c r="E10" s="146">
        <v>721</v>
      </c>
      <c r="F10" s="144">
        <v>869</v>
      </c>
      <c r="G10" s="145">
        <v>1049</v>
      </c>
      <c r="H10" s="145">
        <v>3178</v>
      </c>
      <c r="I10" s="145">
        <v>2443</v>
      </c>
      <c r="J10" s="145">
        <v>3218</v>
      </c>
      <c r="K10" s="144">
        <v>3613</v>
      </c>
      <c r="L10" s="146">
        <v>3820</v>
      </c>
      <c r="M10" s="197"/>
      <c r="N10" s="198">
        <v>207</v>
      </c>
      <c r="O10" s="197"/>
      <c r="P10" s="145">
        <v>2420</v>
      </c>
      <c r="Q10" s="146">
        <v>1978</v>
      </c>
      <c r="R10" s="199"/>
      <c r="S10" s="200">
        <v>-442</v>
      </c>
    </row>
    <row r="11" spans="1:19" s="63" customFormat="1" ht="14.25" customHeight="1" x14ac:dyDescent="0.4">
      <c r="A11" s="106"/>
      <c r="B11" s="107"/>
      <c r="C11" s="108"/>
      <c r="D11" s="201"/>
      <c r="E11" s="201"/>
      <c r="F11" s="202"/>
      <c r="G11" s="202"/>
      <c r="H11" s="202"/>
      <c r="I11" s="202"/>
      <c r="J11" s="202"/>
      <c r="K11" s="202"/>
      <c r="L11" s="202"/>
      <c r="M11" s="192"/>
      <c r="N11" s="203"/>
      <c r="O11" s="192"/>
      <c r="P11" s="202"/>
      <c r="Q11" s="202"/>
      <c r="R11" s="204"/>
      <c r="S11" s="202"/>
    </row>
    <row r="12" spans="1:19" s="25" customFormat="1" ht="14.25" x14ac:dyDescent="0.4">
      <c r="A12" s="115" t="s">
        <v>53</v>
      </c>
      <c r="B12" s="43"/>
      <c r="C12" s="44" t="s">
        <v>6</v>
      </c>
      <c r="D12" s="205"/>
      <c r="E12" s="205"/>
      <c r="F12" s="205"/>
      <c r="G12" s="205"/>
      <c r="H12" s="205"/>
      <c r="I12" s="205"/>
      <c r="J12" s="205"/>
      <c r="K12" s="206"/>
      <c r="L12" s="206"/>
      <c r="M12" s="197"/>
      <c r="N12" s="205"/>
      <c r="O12" s="197"/>
      <c r="P12" s="205"/>
      <c r="Q12" s="205"/>
      <c r="R12" s="207"/>
      <c r="S12" s="205"/>
    </row>
    <row r="13" spans="1:19" s="63" customFormat="1" ht="14.25" x14ac:dyDescent="0.4">
      <c r="A13" s="181" t="s">
        <v>36</v>
      </c>
      <c r="B13" s="182" t="s">
        <v>65</v>
      </c>
      <c r="C13" s="183" t="s">
        <v>66</v>
      </c>
      <c r="D13" s="53">
        <v>366</v>
      </c>
      <c r="E13" s="131">
        <v>339</v>
      </c>
      <c r="F13" s="131">
        <v>472</v>
      </c>
      <c r="G13" s="184">
        <v>708</v>
      </c>
      <c r="H13" s="184">
        <v>1007</v>
      </c>
      <c r="I13" s="130">
        <v>1184</v>
      </c>
      <c r="J13" s="185">
        <v>1654</v>
      </c>
      <c r="K13" s="156">
        <v>1767</v>
      </c>
      <c r="L13" s="186">
        <v>1600</v>
      </c>
      <c r="M13" s="192"/>
      <c r="N13" s="188">
        <v>-167</v>
      </c>
      <c r="O13" s="192"/>
      <c r="P13" s="185">
        <v>1269</v>
      </c>
      <c r="Q13" s="186">
        <v>1250</v>
      </c>
      <c r="R13" s="189"/>
      <c r="S13" s="156">
        <v>-19</v>
      </c>
    </row>
    <row r="14" spans="1:19" s="63" customFormat="1" ht="14.25" x14ac:dyDescent="0.4">
      <c r="A14" s="191" t="s">
        <v>44</v>
      </c>
      <c r="B14" s="149" t="s">
        <v>67</v>
      </c>
      <c r="C14" s="166" t="s">
        <v>68</v>
      </c>
      <c r="D14" s="53">
        <v>54</v>
      </c>
      <c r="E14" s="131">
        <v>61</v>
      </c>
      <c r="F14" s="53">
        <v>90</v>
      </c>
      <c r="G14" s="130">
        <v>115</v>
      </c>
      <c r="H14" s="130">
        <v>110</v>
      </c>
      <c r="I14" s="130">
        <v>210</v>
      </c>
      <c r="J14" s="130">
        <v>329</v>
      </c>
      <c r="K14" s="53">
        <v>637</v>
      </c>
      <c r="L14" s="131">
        <v>960</v>
      </c>
      <c r="M14" s="192"/>
      <c r="N14" s="193">
        <v>323</v>
      </c>
      <c r="O14" s="192"/>
      <c r="P14" s="130">
        <v>464</v>
      </c>
      <c r="Q14" s="131">
        <v>690</v>
      </c>
      <c r="R14" s="189"/>
      <c r="S14" s="53">
        <v>226</v>
      </c>
    </row>
    <row r="15" spans="1:19" s="25" customFormat="1" ht="15" thickBot="1" x14ac:dyDescent="0.45">
      <c r="A15" s="195" t="s">
        <v>54</v>
      </c>
      <c r="B15" s="196"/>
      <c r="C15" s="98" t="s">
        <v>69</v>
      </c>
      <c r="D15" s="144">
        <v>420</v>
      </c>
      <c r="E15" s="146">
        <v>400</v>
      </c>
      <c r="F15" s="144">
        <v>562</v>
      </c>
      <c r="G15" s="145">
        <v>823</v>
      </c>
      <c r="H15" s="145">
        <v>1117</v>
      </c>
      <c r="I15" s="145">
        <v>1394</v>
      </c>
      <c r="J15" s="145">
        <v>1983</v>
      </c>
      <c r="K15" s="144">
        <v>2404</v>
      </c>
      <c r="L15" s="146">
        <v>2560</v>
      </c>
      <c r="M15" s="197"/>
      <c r="N15" s="198">
        <v>156</v>
      </c>
      <c r="O15" s="197"/>
      <c r="P15" s="145">
        <v>1733</v>
      </c>
      <c r="Q15" s="146">
        <v>1940</v>
      </c>
      <c r="R15" s="199"/>
      <c r="S15" s="144">
        <v>207</v>
      </c>
    </row>
    <row r="16" spans="1:19" ht="14.25" customHeight="1" x14ac:dyDescent="0.4">
      <c r="A16" s="125"/>
      <c r="B16" s="149"/>
      <c r="C16" s="150"/>
      <c r="D16" s="132"/>
      <c r="E16" s="132"/>
      <c r="F16" s="132"/>
      <c r="G16" s="132"/>
      <c r="H16" s="132"/>
      <c r="I16" s="132"/>
      <c r="J16" s="132"/>
      <c r="K16" s="132"/>
      <c r="L16" s="132"/>
      <c r="M16" s="192"/>
      <c r="N16" s="132"/>
      <c r="O16" s="192"/>
      <c r="P16" s="208"/>
      <c r="Q16" s="208"/>
      <c r="S16" s="208"/>
    </row>
    <row r="17" spans="1:19" s="25" customFormat="1" ht="14.25" x14ac:dyDescent="0.4">
      <c r="A17" s="42" t="s">
        <v>55</v>
      </c>
      <c r="B17" s="43"/>
      <c r="C17" s="44" t="s">
        <v>7</v>
      </c>
      <c r="D17" s="205"/>
      <c r="E17" s="205"/>
      <c r="F17" s="205"/>
      <c r="G17" s="205"/>
      <c r="H17" s="205"/>
      <c r="I17" s="205"/>
      <c r="J17" s="205"/>
      <c r="K17" s="206"/>
      <c r="L17" s="206"/>
      <c r="M17" s="197"/>
      <c r="N17" s="205"/>
      <c r="O17" s="197"/>
      <c r="P17" s="205"/>
      <c r="Q17" s="205"/>
      <c r="R17" s="207"/>
      <c r="S17" s="205"/>
    </row>
    <row r="18" spans="1:19" s="63" customFormat="1" ht="14.25" x14ac:dyDescent="0.4">
      <c r="A18" s="181" t="s">
        <v>36</v>
      </c>
      <c r="B18" s="182" t="s">
        <v>65</v>
      </c>
      <c r="C18" s="183" t="s">
        <v>66</v>
      </c>
      <c r="D18" s="53">
        <v>-106</v>
      </c>
      <c r="E18" s="131">
        <v>-92</v>
      </c>
      <c r="F18" s="53">
        <v>3</v>
      </c>
      <c r="G18" s="130">
        <v>18</v>
      </c>
      <c r="H18" s="130">
        <v>31</v>
      </c>
      <c r="I18" s="130">
        <v>60</v>
      </c>
      <c r="J18" s="185">
        <v>79</v>
      </c>
      <c r="K18" s="156">
        <v>110</v>
      </c>
      <c r="L18" s="186">
        <v>52</v>
      </c>
      <c r="M18" s="192"/>
      <c r="N18" s="188">
        <v>-58</v>
      </c>
      <c r="O18" s="192"/>
      <c r="P18" s="185">
        <v>81</v>
      </c>
      <c r="Q18" s="186">
        <v>8</v>
      </c>
      <c r="R18" s="189"/>
      <c r="S18" s="190">
        <v>-73</v>
      </c>
    </row>
    <row r="19" spans="1:19" s="63" customFormat="1" ht="14.25" x14ac:dyDescent="0.4">
      <c r="A19" s="191" t="s">
        <v>44</v>
      </c>
      <c r="B19" s="149" t="s">
        <v>67</v>
      </c>
      <c r="C19" s="166" t="s">
        <v>68</v>
      </c>
      <c r="D19" s="53">
        <v>11</v>
      </c>
      <c r="E19" s="131">
        <v>13</v>
      </c>
      <c r="F19" s="53">
        <v>3</v>
      </c>
      <c r="G19" s="130">
        <v>1</v>
      </c>
      <c r="H19" s="130">
        <v>-4</v>
      </c>
      <c r="I19" s="130">
        <v>10</v>
      </c>
      <c r="J19" s="130">
        <v>20</v>
      </c>
      <c r="K19" s="53">
        <v>13</v>
      </c>
      <c r="L19" s="131">
        <v>9</v>
      </c>
      <c r="M19" s="192"/>
      <c r="N19" s="193">
        <v>-4</v>
      </c>
      <c r="O19" s="192"/>
      <c r="P19" s="130">
        <v>5</v>
      </c>
      <c r="Q19" s="131">
        <v>-5</v>
      </c>
      <c r="R19" s="189"/>
      <c r="S19" s="194">
        <v>-10</v>
      </c>
    </row>
    <row r="20" spans="1:19" s="25" customFormat="1" ht="15" thickBot="1" x14ac:dyDescent="0.45">
      <c r="A20" s="195" t="s">
        <v>70</v>
      </c>
      <c r="B20" s="196"/>
      <c r="C20" s="98" t="s">
        <v>69</v>
      </c>
      <c r="D20" s="144">
        <v>-95</v>
      </c>
      <c r="E20" s="146">
        <v>-79</v>
      </c>
      <c r="F20" s="144">
        <v>6</v>
      </c>
      <c r="G20" s="145">
        <v>19</v>
      </c>
      <c r="H20" s="145">
        <v>27</v>
      </c>
      <c r="I20" s="145">
        <v>70</v>
      </c>
      <c r="J20" s="145">
        <v>99</v>
      </c>
      <c r="K20" s="144">
        <v>123</v>
      </c>
      <c r="L20" s="146">
        <v>61</v>
      </c>
      <c r="M20" s="197"/>
      <c r="N20" s="198">
        <v>-62</v>
      </c>
      <c r="O20" s="197"/>
      <c r="P20" s="145">
        <v>86</v>
      </c>
      <c r="Q20" s="146">
        <v>3</v>
      </c>
      <c r="R20" s="199"/>
      <c r="S20" s="200">
        <v>-83</v>
      </c>
    </row>
    <row r="21" spans="1:19" s="165" customFormat="1" x14ac:dyDescent="0.4">
      <c r="A21" s="166"/>
      <c r="B21" s="167"/>
      <c r="C21" s="150"/>
      <c r="D21" s="148"/>
      <c r="E21" s="148"/>
      <c r="F21" s="148"/>
      <c r="G21" s="148"/>
      <c r="H21" s="148"/>
      <c r="I21" s="148"/>
      <c r="J21" s="148"/>
      <c r="K21" s="148"/>
      <c r="L21" s="148"/>
      <c r="M21" s="168"/>
      <c r="N21" s="148"/>
      <c r="O21" s="168"/>
      <c r="P21" s="12"/>
      <c r="Q21" s="12"/>
      <c r="R21" s="12"/>
      <c r="S21" s="209"/>
    </row>
    <row r="22" spans="1:19" s="165" customFormat="1" x14ac:dyDescent="0.4">
      <c r="A22" s="166" t="s">
        <v>56</v>
      </c>
      <c r="B22" s="167"/>
      <c r="C22" s="150"/>
      <c r="D22" s="148"/>
      <c r="E22" s="148"/>
      <c r="F22" s="148"/>
      <c r="G22" s="148"/>
      <c r="H22" s="148"/>
      <c r="I22" s="148"/>
      <c r="J22" s="148"/>
      <c r="K22" s="148"/>
      <c r="L22" s="148"/>
      <c r="M22" s="168"/>
      <c r="N22" s="148"/>
      <c r="O22" s="168"/>
      <c r="P22" s="12"/>
      <c r="Q22" s="12"/>
      <c r="R22" s="12"/>
      <c r="S22" s="209"/>
    </row>
    <row r="23" spans="1:19" s="165" customFormat="1" x14ac:dyDescent="0.4">
      <c r="A23" s="166" t="s">
        <v>57</v>
      </c>
      <c r="B23" s="167"/>
      <c r="C23" s="150"/>
      <c r="D23" s="148"/>
      <c r="E23" s="148"/>
      <c r="F23" s="148"/>
      <c r="G23" s="148"/>
      <c r="H23" s="148"/>
      <c r="I23" s="148"/>
      <c r="J23" s="148"/>
      <c r="K23" s="148"/>
      <c r="L23" s="148"/>
      <c r="M23" s="168"/>
      <c r="N23" s="148"/>
      <c r="O23" s="168"/>
      <c r="P23" s="12"/>
      <c r="Q23" s="12"/>
      <c r="R23" s="12"/>
      <c r="S23" s="209"/>
    </row>
    <row r="24" spans="1:19" x14ac:dyDescent="0.4">
      <c r="B24" s="210"/>
      <c r="C24" s="150"/>
      <c r="D24" s="148"/>
      <c r="E24" s="148"/>
      <c r="F24" s="148"/>
      <c r="G24" s="148"/>
      <c r="H24" s="148"/>
      <c r="I24" s="148"/>
      <c r="J24" s="148"/>
      <c r="K24" s="148"/>
      <c r="L24" s="148"/>
      <c r="M24" s="168"/>
      <c r="N24" s="148"/>
      <c r="O24" s="168"/>
    </row>
    <row r="25" spans="1:19" x14ac:dyDescent="0.4">
      <c r="A25" s="166"/>
      <c r="B25" s="210"/>
      <c r="C25" s="150"/>
      <c r="D25" s="148"/>
      <c r="E25" s="148"/>
      <c r="F25" s="148"/>
      <c r="G25" s="148"/>
      <c r="H25" s="148"/>
      <c r="I25" s="148"/>
      <c r="J25" s="148"/>
      <c r="K25" s="148"/>
      <c r="L25" s="148"/>
      <c r="M25" s="168"/>
      <c r="N25" s="148"/>
      <c r="O25" s="168"/>
    </row>
    <row r="26" spans="1:19" x14ac:dyDescent="0.4">
      <c r="A26" s="166"/>
      <c r="B26" s="210"/>
      <c r="C26" s="150"/>
      <c r="D26" s="148"/>
      <c r="E26" s="148"/>
      <c r="F26" s="148"/>
      <c r="G26" s="148"/>
      <c r="H26" s="148"/>
      <c r="I26" s="148"/>
      <c r="J26" s="148"/>
      <c r="K26" s="148"/>
      <c r="L26" s="148"/>
      <c r="M26" s="168"/>
      <c r="N26" s="148"/>
      <c r="O26" s="168"/>
    </row>
  </sheetData>
  <sheetProtection algorithmName="SHA-512" hashValue="7fwpXtOechg0gPGemGZfnnoYm0HkVhLDUMSTTg1mX/UEA1nkTVfsG8Q+MFUbACmIRXmnxWhLStkJsFiVQFZA6A==" saltValue="TSmrM4Uoi55ATkl13hOAdg==" spinCount="100000" sheet="1" objects="1" scenarios="1"/>
  <mergeCells count="2">
    <mergeCell ref="A4:C6"/>
    <mergeCell ref="P6:Q6"/>
  </mergeCells>
  <phoneticPr fontId="2"/>
  <conditionalFormatting sqref="A25:A26">
    <cfRule type="containsErrors" dxfId="77" priority="21">
      <formula>ISERROR(A25)</formula>
    </cfRule>
  </conditionalFormatting>
  <conditionalFormatting sqref="A1:B4">
    <cfRule type="containsErrors" dxfId="76" priority="22">
      <formula>ISERROR(A1)</formula>
    </cfRule>
  </conditionalFormatting>
  <conditionalFormatting sqref="A21:B23">
    <cfRule type="containsErrors" dxfId="75" priority="18">
      <formula>ISERROR(A21)</formula>
    </cfRule>
  </conditionalFormatting>
  <conditionalFormatting sqref="A7:C20">
    <cfRule type="containsErrors" dxfId="74" priority="23">
      <formula>ISERROR(A7)</formula>
    </cfRule>
  </conditionalFormatting>
  <conditionalFormatting sqref="D4:L15">
    <cfRule type="containsErrors" dxfId="73" priority="11">
      <formula>ISERROR(D4)</formula>
    </cfRule>
  </conditionalFormatting>
  <conditionalFormatting sqref="D17:L20">
    <cfRule type="containsErrors" dxfId="72" priority="14">
      <formula>ISERROR(D17)</formula>
    </cfRule>
  </conditionalFormatting>
  <conditionalFormatting sqref="K7:L15">
    <cfRule type="containsErrors" dxfId="71" priority="19">
      <formula>ISERROR(K7)</formula>
    </cfRule>
  </conditionalFormatting>
  <conditionalFormatting sqref="N4:N15">
    <cfRule type="containsErrors" dxfId="70" priority="15">
      <formula>ISERROR(N4)</formula>
    </cfRule>
  </conditionalFormatting>
  <conditionalFormatting sqref="N17:N20">
    <cfRule type="containsErrors" dxfId="69" priority="1">
      <formula>ISERROR(N17)</formula>
    </cfRule>
  </conditionalFormatting>
  <conditionalFormatting sqref="P6">
    <cfRule type="containsErrors" dxfId="68" priority="6">
      <formula>ISERROR(P6)</formula>
    </cfRule>
  </conditionalFormatting>
  <conditionalFormatting sqref="P4:Q5">
    <cfRule type="containsErrors" dxfId="67" priority="5">
      <formula>ISERROR(P4)</formula>
    </cfRule>
  </conditionalFormatting>
  <conditionalFormatting sqref="P7:Q15">
    <cfRule type="containsErrors" dxfId="66" priority="2">
      <formula>ISERROR(P7)</formula>
    </cfRule>
  </conditionalFormatting>
  <conditionalFormatting sqref="P17:Q20">
    <cfRule type="containsErrors" dxfId="65" priority="3">
      <formula>ISERROR(P17)</formula>
    </cfRule>
  </conditionalFormatting>
  <conditionalFormatting sqref="S4:S15">
    <cfRule type="containsErrors" dxfId="64" priority="4">
      <formula>ISERROR(S4)</formula>
    </cfRule>
  </conditionalFormatting>
  <conditionalFormatting sqref="S17:S20">
    <cfRule type="containsErrors" dxfId="63" priority="8">
      <formula>ISERROR(S17)</formula>
    </cfRule>
  </conditionalFormatting>
  <pageMargins left="0.82677165354330717" right="0.23622047244094491" top="0.74803149606299213" bottom="0.74803149606299213" header="0.31496062992125984" footer="0.31496062992125984"/>
  <pageSetup paperSize="9" scale="53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9A499-238F-444C-B17B-49EDEC063ABF}">
  <sheetPr codeName="Sheet3"/>
  <dimension ref="A1:W26"/>
  <sheetViews>
    <sheetView showGridLines="0" topLeftCell="C1" zoomScaleNormal="100" zoomScaleSheetLayoutView="80" workbookViewId="0">
      <selection activeCell="H31" sqref="H31"/>
    </sheetView>
  </sheetViews>
  <sheetFormatPr defaultColWidth="9" defaultRowHeight="16.5" x14ac:dyDescent="0.4"/>
  <cols>
    <col min="1" max="1" width="28.25" style="439" customWidth="1"/>
    <col min="2" max="2" width="40.625" style="11" customWidth="1"/>
    <col min="3" max="3" width="5.625" style="164" customWidth="1"/>
    <col min="4" max="4" width="27.875" style="165" customWidth="1"/>
    <col min="5" max="13" width="11.625" style="11" customWidth="1"/>
    <col min="14" max="14" width="1.625" style="154" customWidth="1"/>
    <col min="15" max="15" width="11.625" style="11" customWidth="1"/>
    <col min="16" max="16" width="1.625" style="154" customWidth="1"/>
    <col min="17" max="18" width="9" style="12"/>
    <col min="19" max="19" width="1.625" style="12" customWidth="1"/>
    <col min="20" max="20" width="9" style="12"/>
    <col min="21" max="21" width="1.625" style="11" customWidth="1"/>
    <col min="22" max="16384" width="9" style="11"/>
  </cols>
  <sheetData>
    <row r="1" spans="1:23" s="1" customFormat="1" ht="39.950000000000003" customHeight="1" x14ac:dyDescent="0.4">
      <c r="A1" s="439"/>
      <c r="B1" s="2" t="s">
        <v>71</v>
      </c>
      <c r="C1" s="3"/>
      <c r="D1" s="4"/>
      <c r="N1" s="5"/>
      <c r="P1" s="5"/>
      <c r="Q1" s="6"/>
      <c r="R1" s="6"/>
      <c r="S1" s="6"/>
      <c r="T1" s="6"/>
    </row>
    <row r="2" spans="1:23" s="1" customFormat="1" ht="39.950000000000003" customHeight="1" x14ac:dyDescent="0.4">
      <c r="A2" s="439"/>
      <c r="B2" s="2" t="s">
        <v>72</v>
      </c>
      <c r="C2" s="3"/>
      <c r="D2" s="4"/>
      <c r="N2" s="5"/>
      <c r="P2" s="5"/>
      <c r="Q2" s="6"/>
      <c r="R2" s="6"/>
      <c r="S2" s="6"/>
      <c r="T2" s="6"/>
    </row>
    <row r="3" spans="1:23" s="1" customFormat="1" ht="15" customHeight="1" x14ac:dyDescent="0.4">
      <c r="A3" s="439"/>
      <c r="B3" s="8"/>
      <c r="C3" s="3"/>
      <c r="D3" s="4"/>
      <c r="I3" s="11"/>
      <c r="J3" s="11"/>
      <c r="L3" s="173"/>
      <c r="M3" s="10"/>
      <c r="N3" s="11"/>
      <c r="P3" s="11"/>
      <c r="Q3" s="6"/>
      <c r="R3" s="6"/>
      <c r="S3" s="6"/>
      <c r="T3" s="10" t="s">
        <v>16</v>
      </c>
    </row>
    <row r="4" spans="1:23" s="25" customFormat="1" ht="15" customHeight="1" x14ac:dyDescent="0.4">
      <c r="A4" s="440"/>
      <c r="B4" s="456" t="s">
        <v>4</v>
      </c>
      <c r="C4" s="456"/>
      <c r="D4" s="457"/>
      <c r="E4" s="211" t="s">
        <v>17</v>
      </c>
      <c r="F4" s="174" t="s">
        <v>18</v>
      </c>
      <c r="G4" s="176" t="s">
        <v>19</v>
      </c>
      <c r="H4" s="176" t="s">
        <v>20</v>
      </c>
      <c r="I4" s="177" t="s">
        <v>21</v>
      </c>
      <c r="J4" s="177" t="s">
        <v>22</v>
      </c>
      <c r="K4" s="177" t="s">
        <v>62</v>
      </c>
      <c r="L4" s="178" t="s">
        <v>63</v>
      </c>
      <c r="M4" s="179" t="s">
        <v>27</v>
      </c>
      <c r="N4" s="19"/>
      <c r="O4" s="179" t="s">
        <v>26</v>
      </c>
      <c r="P4" s="19"/>
      <c r="Q4" s="21" t="s">
        <v>24</v>
      </c>
      <c r="R4" s="22" t="s">
        <v>27</v>
      </c>
      <c r="S4" s="23"/>
      <c r="T4" s="24" t="s">
        <v>26</v>
      </c>
    </row>
    <row r="5" spans="1:23" s="25" customFormat="1" ht="15" customHeight="1" x14ac:dyDescent="0.4">
      <c r="A5" s="440" t="s">
        <v>4</v>
      </c>
      <c r="B5" s="457"/>
      <c r="C5" s="457"/>
      <c r="D5" s="457"/>
      <c r="E5" s="212" t="s">
        <v>13</v>
      </c>
      <c r="F5" s="212" t="s">
        <v>13</v>
      </c>
      <c r="G5" s="212" t="s">
        <v>13</v>
      </c>
      <c r="H5" s="212" t="s">
        <v>13</v>
      </c>
      <c r="I5" s="212" t="s">
        <v>13</v>
      </c>
      <c r="J5" s="212" t="s">
        <v>13</v>
      </c>
      <c r="K5" s="29" t="s">
        <v>28</v>
      </c>
      <c r="L5" s="29" t="s">
        <v>28</v>
      </c>
      <c r="M5" s="213" t="s">
        <v>29</v>
      </c>
      <c r="N5" s="19"/>
      <c r="O5" s="31" t="s">
        <v>12</v>
      </c>
      <c r="P5" s="19"/>
      <c r="Q5" s="32" t="s">
        <v>146</v>
      </c>
      <c r="R5" s="33" t="s">
        <v>146</v>
      </c>
      <c r="S5" s="23"/>
      <c r="T5" s="34" t="s">
        <v>146</v>
      </c>
    </row>
    <row r="6" spans="1:23" s="25" customFormat="1" ht="15" customHeight="1" x14ac:dyDescent="0.4">
      <c r="A6" s="439"/>
      <c r="B6" s="457"/>
      <c r="C6" s="457"/>
      <c r="D6" s="457"/>
      <c r="E6" s="214" t="s">
        <v>31</v>
      </c>
      <c r="F6" s="214" t="s">
        <v>31</v>
      </c>
      <c r="G6" s="214" t="s">
        <v>31</v>
      </c>
      <c r="H6" s="214" t="s">
        <v>31</v>
      </c>
      <c r="I6" s="214" t="s">
        <v>31</v>
      </c>
      <c r="J6" s="214" t="s">
        <v>31</v>
      </c>
      <c r="K6" s="38" t="s">
        <v>31</v>
      </c>
      <c r="L6" s="38" t="s">
        <v>31</v>
      </c>
      <c r="M6" s="215" t="s">
        <v>32</v>
      </c>
      <c r="N6" s="19"/>
      <c r="O6" s="180" t="s">
        <v>33</v>
      </c>
      <c r="P6" s="19"/>
      <c r="Q6" s="454" t="s">
        <v>34</v>
      </c>
      <c r="R6" s="454"/>
      <c r="S6" s="23"/>
      <c r="T6" s="41"/>
    </row>
    <row r="7" spans="1:23" s="25" customFormat="1" x14ac:dyDescent="0.4">
      <c r="A7" s="439"/>
      <c r="B7" s="42" t="s">
        <v>35</v>
      </c>
      <c r="C7" s="43"/>
      <c r="D7" s="44" t="s">
        <v>5</v>
      </c>
      <c r="E7" s="45"/>
      <c r="F7" s="45"/>
      <c r="G7" s="45"/>
      <c r="H7" s="45"/>
      <c r="I7" s="46"/>
      <c r="J7" s="45"/>
      <c r="K7" s="45"/>
      <c r="L7" s="216"/>
      <c r="M7" s="216"/>
      <c r="N7" s="47"/>
      <c r="O7" s="45"/>
      <c r="P7" s="47"/>
      <c r="Q7" s="48"/>
      <c r="R7" s="48"/>
      <c r="S7" s="207"/>
      <c r="T7" s="48"/>
    </row>
    <row r="8" spans="1:23" s="63" customFormat="1" x14ac:dyDescent="0.4">
      <c r="A8" s="439" t="s">
        <v>0</v>
      </c>
      <c r="B8" s="181" t="s">
        <v>36</v>
      </c>
      <c r="C8" s="182" t="s">
        <v>65</v>
      </c>
      <c r="D8" s="183" t="s">
        <v>66</v>
      </c>
      <c r="E8" s="131">
        <v>991</v>
      </c>
      <c r="F8" s="131">
        <v>1485</v>
      </c>
      <c r="G8" s="53">
        <v>1329</v>
      </c>
      <c r="H8" s="130">
        <v>1687</v>
      </c>
      <c r="I8" s="156">
        <v>2247</v>
      </c>
      <c r="J8" s="217">
        <v>3179</v>
      </c>
      <c r="K8" s="218">
        <v>1948</v>
      </c>
      <c r="L8" s="156">
        <v>3094</v>
      </c>
      <c r="M8" s="186">
        <v>2890</v>
      </c>
      <c r="N8" s="187"/>
      <c r="O8" s="219">
        <v>-204</v>
      </c>
      <c r="P8" s="220"/>
      <c r="Q8" s="221">
        <v>1477</v>
      </c>
      <c r="R8" s="221">
        <v>1200</v>
      </c>
      <c r="S8" s="222"/>
      <c r="T8" s="62">
        <v>-277</v>
      </c>
      <c r="W8" s="443"/>
    </row>
    <row r="9" spans="1:23" s="63" customFormat="1" x14ac:dyDescent="0.4">
      <c r="A9" s="439" t="s">
        <v>1</v>
      </c>
      <c r="B9" s="191" t="s">
        <v>44</v>
      </c>
      <c r="C9" s="149" t="s">
        <v>67</v>
      </c>
      <c r="D9" s="166" t="s">
        <v>68</v>
      </c>
      <c r="E9" s="131">
        <v>1581</v>
      </c>
      <c r="F9" s="131">
        <v>1662</v>
      </c>
      <c r="G9" s="53">
        <v>1565</v>
      </c>
      <c r="H9" s="130">
        <v>1350</v>
      </c>
      <c r="I9" s="53">
        <v>3047</v>
      </c>
      <c r="J9" s="202">
        <v>2433</v>
      </c>
      <c r="K9" s="223">
        <v>3640</v>
      </c>
      <c r="L9" s="53">
        <v>3080</v>
      </c>
      <c r="M9" s="131">
        <v>2830</v>
      </c>
      <c r="N9" s="192"/>
      <c r="O9" s="224">
        <v>-250</v>
      </c>
      <c r="P9" s="225"/>
      <c r="Q9" s="226">
        <v>2117</v>
      </c>
      <c r="R9" s="442">
        <v>2251</v>
      </c>
      <c r="S9" s="222"/>
      <c r="T9" s="227">
        <v>134</v>
      </c>
      <c r="W9" s="443"/>
    </row>
    <row r="10" spans="1:23" s="25" customFormat="1" ht="17.25" thickBot="1" x14ac:dyDescent="0.45">
      <c r="A10" s="439" t="s">
        <v>8</v>
      </c>
      <c r="B10" s="195" t="s">
        <v>51</v>
      </c>
      <c r="C10" s="196"/>
      <c r="D10" s="98" t="s">
        <v>69</v>
      </c>
      <c r="E10" s="146">
        <v>2572</v>
      </c>
      <c r="F10" s="146">
        <v>3147</v>
      </c>
      <c r="G10" s="144">
        <v>2894</v>
      </c>
      <c r="H10" s="145">
        <v>3037</v>
      </c>
      <c r="I10" s="144">
        <v>5294</v>
      </c>
      <c r="J10" s="228">
        <v>5612</v>
      </c>
      <c r="K10" s="229">
        <v>5588</v>
      </c>
      <c r="L10" s="144">
        <v>6174</v>
      </c>
      <c r="M10" s="144">
        <v>5720</v>
      </c>
      <c r="N10" s="197"/>
      <c r="O10" s="230">
        <v>-454</v>
      </c>
      <c r="P10" s="231"/>
      <c r="Q10" s="232">
        <v>3594</v>
      </c>
      <c r="R10" s="232">
        <v>3451</v>
      </c>
      <c r="S10" s="233"/>
      <c r="T10" s="234">
        <v>-143</v>
      </c>
      <c r="W10" s="443"/>
    </row>
    <row r="11" spans="1:23" s="63" customFormat="1" ht="14.25" customHeight="1" x14ac:dyDescent="0.4">
      <c r="A11" s="439"/>
      <c r="B11" s="235"/>
      <c r="C11" s="107"/>
      <c r="D11" s="108"/>
      <c r="E11" s="202"/>
      <c r="F11" s="201"/>
      <c r="G11" s="202"/>
      <c r="H11" s="202"/>
      <c r="I11" s="202"/>
      <c r="J11" s="236"/>
      <c r="K11" s="114"/>
      <c r="L11" s="202"/>
      <c r="M11" s="202"/>
      <c r="N11" s="192"/>
      <c r="O11" s="203"/>
      <c r="P11" s="192"/>
      <c r="Q11" s="114"/>
      <c r="R11" s="114"/>
      <c r="S11" s="237"/>
      <c r="T11" s="238"/>
      <c r="W11" s="443"/>
    </row>
    <row r="12" spans="1:23" s="25" customFormat="1" x14ac:dyDescent="0.4">
      <c r="A12" s="439"/>
      <c r="B12" s="115" t="s">
        <v>53</v>
      </c>
      <c r="C12" s="239"/>
      <c r="D12" s="44" t="s">
        <v>6</v>
      </c>
      <c r="E12" s="205"/>
      <c r="F12" s="205"/>
      <c r="G12" s="205"/>
      <c r="H12" s="205"/>
      <c r="I12" s="206"/>
      <c r="J12" s="240"/>
      <c r="K12" s="119"/>
      <c r="L12" s="206"/>
      <c r="M12" s="206"/>
      <c r="N12" s="197"/>
      <c r="O12" s="205"/>
      <c r="P12" s="197"/>
      <c r="Q12" s="119"/>
      <c r="R12" s="119"/>
      <c r="S12" s="241"/>
      <c r="T12" s="242"/>
      <c r="W12" s="443"/>
    </row>
    <row r="13" spans="1:23" s="63" customFormat="1" x14ac:dyDescent="0.4">
      <c r="A13" s="439" t="s">
        <v>73</v>
      </c>
      <c r="B13" s="181" t="s">
        <v>36</v>
      </c>
      <c r="C13" s="182" t="s">
        <v>65</v>
      </c>
      <c r="D13" s="183" t="s">
        <v>66</v>
      </c>
      <c r="E13" s="131">
        <v>1100</v>
      </c>
      <c r="F13" s="131">
        <v>1073</v>
      </c>
      <c r="G13" s="53">
        <v>1258</v>
      </c>
      <c r="H13" s="130">
        <v>1366</v>
      </c>
      <c r="I13" s="156">
        <v>1653</v>
      </c>
      <c r="J13" s="217">
        <v>1835</v>
      </c>
      <c r="K13" s="218">
        <v>2325</v>
      </c>
      <c r="L13" s="156">
        <v>2438</v>
      </c>
      <c r="M13" s="186">
        <v>2380</v>
      </c>
      <c r="N13" s="192"/>
      <c r="O13" s="219">
        <v>-58</v>
      </c>
      <c r="P13" s="225"/>
      <c r="Q13" s="221">
        <v>1740</v>
      </c>
      <c r="R13" s="221">
        <v>1756</v>
      </c>
      <c r="S13" s="222"/>
      <c r="T13" s="62">
        <v>16</v>
      </c>
      <c r="W13" s="443"/>
    </row>
    <row r="14" spans="1:23" s="63" customFormat="1" x14ac:dyDescent="0.4">
      <c r="A14" s="439" t="s">
        <v>11</v>
      </c>
      <c r="B14" s="191" t="s">
        <v>44</v>
      </c>
      <c r="C14" s="149" t="s">
        <v>67</v>
      </c>
      <c r="D14" s="166" t="s">
        <v>68</v>
      </c>
      <c r="E14" s="131">
        <v>1218</v>
      </c>
      <c r="F14" s="131">
        <v>1210</v>
      </c>
      <c r="G14" s="53">
        <v>1285</v>
      </c>
      <c r="H14" s="130">
        <v>1328</v>
      </c>
      <c r="I14" s="53">
        <v>1419</v>
      </c>
      <c r="J14" s="202">
        <v>1645</v>
      </c>
      <c r="K14" s="223">
        <v>1748</v>
      </c>
      <c r="L14" s="53">
        <v>2097</v>
      </c>
      <c r="M14" s="131">
        <v>2400</v>
      </c>
      <c r="N14" s="192"/>
      <c r="O14" s="224">
        <v>303</v>
      </c>
      <c r="P14" s="225"/>
      <c r="Q14" s="226">
        <v>1317</v>
      </c>
      <c r="R14" s="226">
        <v>1559</v>
      </c>
      <c r="S14" s="222"/>
      <c r="T14" s="227">
        <v>242</v>
      </c>
      <c r="W14" s="443"/>
    </row>
    <row r="15" spans="1:23" s="25" customFormat="1" ht="17.25" thickBot="1" x14ac:dyDescent="0.45">
      <c r="A15" s="439" t="s">
        <v>10</v>
      </c>
      <c r="B15" s="195" t="s">
        <v>54</v>
      </c>
      <c r="C15" s="196"/>
      <c r="D15" s="98" t="s">
        <v>69</v>
      </c>
      <c r="E15" s="146">
        <v>2318</v>
      </c>
      <c r="F15" s="146">
        <v>2283</v>
      </c>
      <c r="G15" s="144">
        <v>2543</v>
      </c>
      <c r="H15" s="145">
        <v>2694</v>
      </c>
      <c r="I15" s="144">
        <v>3072</v>
      </c>
      <c r="J15" s="228">
        <v>3481</v>
      </c>
      <c r="K15" s="229">
        <v>4073</v>
      </c>
      <c r="L15" s="144">
        <v>4535</v>
      </c>
      <c r="M15" s="146">
        <v>4780</v>
      </c>
      <c r="N15" s="197"/>
      <c r="O15" s="230">
        <v>245</v>
      </c>
      <c r="P15" s="231"/>
      <c r="Q15" s="232">
        <v>3057</v>
      </c>
      <c r="R15" s="232">
        <v>3315</v>
      </c>
      <c r="S15" s="233"/>
      <c r="T15" s="234">
        <v>258</v>
      </c>
      <c r="W15" s="443"/>
    </row>
    <row r="16" spans="1:23" ht="14.25" customHeight="1" x14ac:dyDescent="0.4">
      <c r="B16" s="243"/>
      <c r="C16" s="149"/>
      <c r="D16" s="150"/>
      <c r="E16" s="132"/>
      <c r="F16" s="132"/>
      <c r="G16" s="132"/>
      <c r="H16" s="132"/>
      <c r="I16" s="132"/>
      <c r="J16" s="244"/>
      <c r="K16" s="245"/>
      <c r="L16" s="132"/>
      <c r="M16" s="132"/>
      <c r="N16" s="192"/>
      <c r="O16" s="132"/>
      <c r="P16" s="192"/>
      <c r="Q16" s="246"/>
      <c r="R16" s="153"/>
      <c r="S16" s="247"/>
      <c r="T16" s="248"/>
      <c r="W16" s="443"/>
    </row>
    <row r="17" spans="1:23" s="25" customFormat="1" x14ac:dyDescent="0.4">
      <c r="A17" s="439"/>
      <c r="B17" s="42" t="s">
        <v>55</v>
      </c>
      <c r="C17" s="239"/>
      <c r="D17" s="44" t="s">
        <v>7</v>
      </c>
      <c r="E17" s="205"/>
      <c r="F17" s="205"/>
      <c r="G17" s="205"/>
      <c r="H17" s="205"/>
      <c r="I17" s="206"/>
      <c r="J17" s="240"/>
      <c r="K17" s="119"/>
      <c r="L17" s="206"/>
      <c r="M17" s="206"/>
      <c r="N17" s="197"/>
      <c r="O17" s="205"/>
      <c r="P17" s="197"/>
      <c r="Q17" s="119"/>
      <c r="R17" s="119"/>
      <c r="S17" s="241"/>
      <c r="T17" s="242"/>
      <c r="W17" s="443"/>
    </row>
    <row r="18" spans="1:23" s="63" customFormat="1" x14ac:dyDescent="0.4">
      <c r="A18" s="439" t="s">
        <v>2</v>
      </c>
      <c r="B18" s="181" t="s">
        <v>36</v>
      </c>
      <c r="C18" s="182" t="s">
        <v>65</v>
      </c>
      <c r="D18" s="183" t="s">
        <v>66</v>
      </c>
      <c r="E18" s="131">
        <v>-133</v>
      </c>
      <c r="F18" s="131">
        <v>-93</v>
      </c>
      <c r="G18" s="53">
        <v>17</v>
      </c>
      <c r="H18" s="130">
        <v>11</v>
      </c>
      <c r="I18" s="156">
        <v>2</v>
      </c>
      <c r="J18" s="217">
        <v>22</v>
      </c>
      <c r="K18" s="218">
        <v>15</v>
      </c>
      <c r="L18" s="156">
        <v>71</v>
      </c>
      <c r="M18" s="186">
        <v>16</v>
      </c>
      <c r="N18" s="192"/>
      <c r="O18" s="219">
        <v>-55</v>
      </c>
      <c r="P18" s="225"/>
      <c r="Q18" s="221">
        <v>62</v>
      </c>
      <c r="R18" s="221">
        <v>-16</v>
      </c>
      <c r="S18" s="222"/>
      <c r="T18" s="62">
        <v>-78</v>
      </c>
      <c r="W18" s="443"/>
    </row>
    <row r="19" spans="1:23" s="63" customFormat="1" x14ac:dyDescent="0.4">
      <c r="A19" s="439" t="s">
        <v>3</v>
      </c>
      <c r="B19" s="191" t="s">
        <v>44</v>
      </c>
      <c r="C19" s="149" t="s">
        <v>67</v>
      </c>
      <c r="D19" s="166" t="s">
        <v>68</v>
      </c>
      <c r="E19" s="131">
        <v>146</v>
      </c>
      <c r="F19" s="131">
        <v>149</v>
      </c>
      <c r="G19" s="53">
        <v>141</v>
      </c>
      <c r="H19" s="130">
        <v>115</v>
      </c>
      <c r="I19" s="53">
        <v>122</v>
      </c>
      <c r="J19" s="202">
        <v>128</v>
      </c>
      <c r="K19" s="223">
        <v>176</v>
      </c>
      <c r="L19" s="53">
        <v>183</v>
      </c>
      <c r="M19" s="131">
        <v>146</v>
      </c>
      <c r="N19" s="192"/>
      <c r="O19" s="224">
        <v>-37</v>
      </c>
      <c r="P19" s="225"/>
      <c r="Q19" s="442">
        <v>55</v>
      </c>
      <c r="R19" s="226">
        <v>23</v>
      </c>
      <c r="S19" s="222"/>
      <c r="T19" s="227">
        <v>-32</v>
      </c>
      <c r="W19" s="443"/>
    </row>
    <row r="20" spans="1:23" s="25" customFormat="1" ht="17.25" thickBot="1" x14ac:dyDescent="0.45">
      <c r="A20" s="439" t="s">
        <v>9</v>
      </c>
      <c r="B20" s="195" t="s">
        <v>70</v>
      </c>
      <c r="C20" s="196"/>
      <c r="D20" s="98" t="s">
        <v>69</v>
      </c>
      <c r="E20" s="146">
        <v>13</v>
      </c>
      <c r="F20" s="146">
        <v>56</v>
      </c>
      <c r="G20" s="144">
        <v>158</v>
      </c>
      <c r="H20" s="145">
        <v>126</v>
      </c>
      <c r="I20" s="144">
        <v>124</v>
      </c>
      <c r="J20" s="228">
        <v>150</v>
      </c>
      <c r="K20" s="229">
        <v>191</v>
      </c>
      <c r="L20" s="144">
        <v>254</v>
      </c>
      <c r="M20" s="146">
        <v>162</v>
      </c>
      <c r="N20" s="197"/>
      <c r="O20" s="230">
        <v>-92</v>
      </c>
      <c r="P20" s="231"/>
      <c r="Q20" s="232">
        <v>117</v>
      </c>
      <c r="R20" s="232">
        <v>7</v>
      </c>
      <c r="S20" s="233"/>
      <c r="T20" s="234">
        <v>-110</v>
      </c>
      <c r="W20" s="443"/>
    </row>
    <row r="21" spans="1:23" s="165" customFormat="1" x14ac:dyDescent="0.4">
      <c r="A21" s="439"/>
      <c r="B21" s="166"/>
      <c r="C21" s="167"/>
      <c r="E21" s="11"/>
      <c r="F21" s="11"/>
      <c r="G21" s="11"/>
      <c r="H21" s="11"/>
      <c r="I21" s="11"/>
      <c r="J21" s="11"/>
      <c r="K21" s="11"/>
      <c r="L21" s="148"/>
      <c r="M21" s="148"/>
      <c r="N21" s="168"/>
      <c r="O21" s="148"/>
      <c r="P21" s="168"/>
      <c r="Q21" s="12"/>
      <c r="R21" s="12"/>
      <c r="S21" s="12"/>
      <c r="T21" s="12"/>
      <c r="W21" s="443"/>
    </row>
    <row r="22" spans="1:23" s="165" customFormat="1" x14ac:dyDescent="0.4">
      <c r="A22" s="439"/>
      <c r="B22" s="166" t="s">
        <v>56</v>
      </c>
      <c r="C22" s="167"/>
      <c r="E22" s="11"/>
      <c r="F22" s="11"/>
      <c r="G22" s="11"/>
      <c r="H22" s="11"/>
      <c r="I22" s="11"/>
      <c r="J22" s="11"/>
      <c r="K22" s="11"/>
      <c r="L22" s="148"/>
      <c r="M22" s="148"/>
      <c r="N22" s="168"/>
      <c r="O22" s="148"/>
      <c r="P22" s="168"/>
      <c r="Q22" s="12"/>
      <c r="R22" s="12"/>
      <c r="S22" s="12"/>
      <c r="T22" s="12"/>
    </row>
    <row r="23" spans="1:23" s="165" customFormat="1" x14ac:dyDescent="0.4">
      <c r="A23" s="439"/>
      <c r="B23" s="166" t="s">
        <v>57</v>
      </c>
      <c r="C23" s="167"/>
      <c r="E23" s="11"/>
      <c r="F23" s="11"/>
      <c r="G23" s="11"/>
      <c r="H23" s="11"/>
      <c r="I23" s="11"/>
      <c r="J23" s="11"/>
      <c r="K23" s="11"/>
      <c r="L23" s="148"/>
      <c r="M23" s="148"/>
      <c r="N23" s="168"/>
      <c r="O23" s="148"/>
      <c r="P23" s="168"/>
      <c r="Q23" s="12"/>
      <c r="R23" s="12"/>
      <c r="S23" s="12"/>
      <c r="T23" s="12"/>
    </row>
    <row r="24" spans="1:23" x14ac:dyDescent="0.4">
      <c r="L24" s="148"/>
      <c r="M24" s="148"/>
      <c r="N24" s="168"/>
      <c r="O24" s="148"/>
      <c r="P24" s="168"/>
    </row>
    <row r="25" spans="1:23" x14ac:dyDescent="0.4">
      <c r="L25" s="148"/>
      <c r="M25" s="148"/>
      <c r="N25" s="168"/>
      <c r="O25" s="148"/>
      <c r="P25" s="168"/>
    </row>
    <row r="26" spans="1:23" x14ac:dyDescent="0.4">
      <c r="L26" s="148"/>
      <c r="M26" s="148"/>
      <c r="N26" s="168"/>
      <c r="O26" s="148"/>
      <c r="P26" s="168"/>
    </row>
  </sheetData>
  <sheetProtection algorithmName="SHA-512" hashValue="/c7Yx1diJ53eMFgsbpbePm/NZwfU+8D1jGoN5+QA252t+sjAbX+If/q2XXG4mJ1D1uEOAGt39PQVaU34b/Zm8g==" saltValue="I0rTnp+wpI34GZMtc4JxZw==" spinCount="100000" sheet="1" objects="1" scenarios="1"/>
  <mergeCells count="2">
    <mergeCell ref="B4:D6"/>
    <mergeCell ref="Q6:R6"/>
  </mergeCells>
  <phoneticPr fontId="2"/>
  <conditionalFormatting sqref="A4:A6">
    <cfRule type="containsErrors" dxfId="62" priority="26">
      <formula>ISERROR(A4)</formula>
    </cfRule>
  </conditionalFormatting>
  <conditionalFormatting sqref="A7:D20">
    <cfRule type="containsErrors" dxfId="61" priority="24">
      <formula>ISERROR(A7)</formula>
    </cfRule>
  </conditionalFormatting>
  <conditionalFormatting sqref="B1:C4">
    <cfRule type="containsErrors" dxfId="60" priority="25">
      <formula>ISERROR(B1)</formula>
    </cfRule>
  </conditionalFormatting>
  <conditionalFormatting sqref="B21:C23">
    <cfRule type="containsErrors" dxfId="59" priority="23">
      <formula>ISERROR(B21)</formula>
    </cfRule>
  </conditionalFormatting>
  <conditionalFormatting sqref="E16">
    <cfRule type="containsErrors" dxfId="58" priority="27">
      <formula>ISERROR(E16)</formula>
    </cfRule>
  </conditionalFormatting>
  <conditionalFormatting sqref="E4:M15">
    <cfRule type="containsErrors" dxfId="57" priority="13">
      <formula>ISERROR(E4)</formula>
    </cfRule>
  </conditionalFormatting>
  <conditionalFormatting sqref="E17:M20">
    <cfRule type="containsErrors" dxfId="56" priority="16">
      <formula>ISERROR(E17)</formula>
    </cfRule>
  </conditionalFormatting>
  <conditionalFormatting sqref="O4:O15">
    <cfRule type="containsErrors" dxfId="55" priority="17">
      <formula>ISERROR(O4)</formula>
    </cfRule>
  </conditionalFormatting>
  <conditionalFormatting sqref="O17:O20">
    <cfRule type="containsErrors" dxfId="54" priority="3">
      <formula>ISERROR(O17)</formula>
    </cfRule>
  </conditionalFormatting>
  <conditionalFormatting sqref="Q6">
    <cfRule type="containsErrors" dxfId="53" priority="8">
      <formula>ISERROR(Q6)</formula>
    </cfRule>
  </conditionalFormatting>
  <conditionalFormatting sqref="Q4:R5">
    <cfRule type="containsErrors" dxfId="52" priority="2">
      <formula>ISERROR(Q4)</formula>
    </cfRule>
  </conditionalFormatting>
  <conditionalFormatting sqref="Q7:R15">
    <cfRule type="containsErrors" dxfId="51" priority="4">
      <formula>ISERROR(Q7)</formula>
    </cfRule>
  </conditionalFormatting>
  <conditionalFormatting sqref="Q17:R20">
    <cfRule type="containsErrors" dxfId="50" priority="5">
      <formula>ISERROR(Q17)</formula>
    </cfRule>
  </conditionalFormatting>
  <conditionalFormatting sqref="T4:T15">
    <cfRule type="containsErrors" dxfId="49" priority="1">
      <formula>ISERROR(T4)</formula>
    </cfRule>
  </conditionalFormatting>
  <conditionalFormatting sqref="T17:T20">
    <cfRule type="containsErrors" dxfId="48" priority="10">
      <formula>ISERROR(T17)</formula>
    </cfRule>
  </conditionalFormatting>
  <pageMargins left="0.82677165354330717" right="0.23622047244094491" top="0.74803149606299213" bottom="0.74803149606299213" header="0.31496062992125984" footer="0.31496062992125984"/>
  <pageSetup paperSize="9" scale="56" fitToWidth="0" orientation="landscape" r:id="rId1"/>
  <colBreaks count="1" manualBreakCount="1">
    <brk id="20" max="2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57996-D11E-47CF-ACA6-D6227EEB8718}">
  <sheetPr codeName="Sheet4"/>
  <dimension ref="A1:Q76"/>
  <sheetViews>
    <sheetView showGridLines="0" zoomScaleNormal="100" zoomScaleSheetLayoutView="80" workbookViewId="0">
      <pane xSplit="2" ySplit="43" topLeftCell="C53" activePane="bottomRight" state="frozen"/>
      <selection activeCell="H46" sqref="H46"/>
      <selection pane="topRight" activeCell="H46" sqref="H46"/>
      <selection pane="bottomLeft" activeCell="H46" sqref="H46"/>
      <selection pane="bottomRight" activeCell="U59" sqref="U59"/>
    </sheetView>
  </sheetViews>
  <sheetFormatPr defaultColWidth="9" defaultRowHeight="15.75" x14ac:dyDescent="0.4"/>
  <cols>
    <col min="1" max="1" width="27.375" style="253" customWidth="1"/>
    <col min="2" max="2" width="16.125" style="281" customWidth="1"/>
    <col min="3" max="5" width="11.625" style="253" customWidth="1"/>
    <col min="6" max="6" width="1.625" style="253" customWidth="1"/>
    <col min="7" max="10" width="11.625" style="253" customWidth="1"/>
    <col min="11" max="11" width="1.625" style="253" customWidth="1"/>
    <col min="12" max="12" width="11.625" style="253" customWidth="1"/>
    <col min="13" max="13" width="1.625" style="253" customWidth="1"/>
    <col min="14" max="15" width="9" style="253"/>
    <col min="16" max="16" width="1.625" style="253" customWidth="1"/>
    <col min="17" max="17" width="9" style="253"/>
    <col min="18" max="18" width="1.625" style="253" customWidth="1"/>
    <col min="19" max="16384" width="9" style="253"/>
  </cols>
  <sheetData>
    <row r="1" spans="1:13" s="249" customFormat="1" ht="39.950000000000003" customHeight="1" x14ac:dyDescent="0.4">
      <c r="A1" s="2" t="s">
        <v>74</v>
      </c>
      <c r="B1" s="3"/>
      <c r="C1" s="250"/>
    </row>
    <row r="2" spans="1:13" s="249" customFormat="1" ht="39.950000000000003" customHeight="1" x14ac:dyDescent="0.4">
      <c r="A2" s="2" t="s">
        <v>75</v>
      </c>
      <c r="B2" s="3"/>
      <c r="C2" s="250"/>
    </row>
    <row r="3" spans="1:13" ht="12.75" hidden="1" customHeight="1" x14ac:dyDescent="0.4">
      <c r="A3" s="251"/>
      <c r="B3" s="150"/>
      <c r="C3" s="11"/>
      <c r="D3" s="11"/>
      <c r="E3" s="11"/>
      <c r="F3" s="11"/>
      <c r="G3" s="11"/>
      <c r="H3" s="9" t="s">
        <v>76</v>
      </c>
      <c r="I3" s="252"/>
      <c r="J3" s="252"/>
      <c r="K3" s="11"/>
      <c r="M3" s="11"/>
    </row>
    <row r="4" spans="1:13" ht="15" hidden="1" customHeight="1" x14ac:dyDescent="0.4">
      <c r="A4" s="254"/>
      <c r="B4" s="255"/>
      <c r="C4" s="256" t="s">
        <v>17</v>
      </c>
      <c r="D4" s="13" t="s">
        <v>18</v>
      </c>
      <c r="E4" s="15" t="s">
        <v>19</v>
      </c>
      <c r="F4" s="15"/>
      <c r="G4" s="15" t="s">
        <v>20</v>
      </c>
      <c r="H4" s="16" t="s">
        <v>21</v>
      </c>
      <c r="I4" s="257"/>
      <c r="J4" s="257"/>
      <c r="L4" s="257"/>
      <c r="M4" s="258"/>
    </row>
    <row r="5" spans="1:13" ht="15" hidden="1" customHeight="1" x14ac:dyDescent="0.4">
      <c r="A5" s="260"/>
      <c r="B5" s="261"/>
      <c r="C5" s="27" t="s">
        <v>13</v>
      </c>
      <c r="D5" s="28" t="s">
        <v>13</v>
      </c>
      <c r="E5" s="28" t="s">
        <v>13</v>
      </c>
      <c r="F5" s="28"/>
      <c r="G5" s="29" t="s">
        <v>13</v>
      </c>
      <c r="H5" s="28" t="s">
        <v>13</v>
      </c>
      <c r="I5" s="257"/>
      <c r="J5" s="257"/>
      <c r="L5" s="257"/>
      <c r="M5" s="257"/>
    </row>
    <row r="6" spans="1:13" ht="15" hidden="1" customHeight="1" x14ac:dyDescent="0.4">
      <c r="A6" s="262" t="s">
        <v>77</v>
      </c>
      <c r="B6" s="262" t="s">
        <v>78</v>
      </c>
      <c r="C6" s="263" t="s">
        <v>31</v>
      </c>
      <c r="D6" s="37" t="s">
        <v>31</v>
      </c>
      <c r="E6" s="37" t="s">
        <v>31</v>
      </c>
      <c r="F6" s="37"/>
      <c r="G6" s="38" t="s">
        <v>31</v>
      </c>
      <c r="H6" s="37" t="s">
        <v>31</v>
      </c>
      <c r="I6" s="264"/>
      <c r="J6" s="264"/>
      <c r="L6" s="264"/>
      <c r="M6" s="264"/>
    </row>
    <row r="7" spans="1:13" hidden="1" x14ac:dyDescent="0.4">
      <c r="A7" s="42" t="s">
        <v>79</v>
      </c>
      <c r="B7" s="44" t="s">
        <v>80</v>
      </c>
      <c r="C7" s="265"/>
      <c r="D7" s="265"/>
      <c r="E7" s="265"/>
      <c r="F7" s="265"/>
      <c r="G7" s="265"/>
      <c r="H7" s="265"/>
      <c r="I7" s="266"/>
      <c r="J7" s="266"/>
      <c r="L7" s="266"/>
      <c r="M7" s="266"/>
    </row>
    <row r="8" spans="1:13" hidden="1" x14ac:dyDescent="0.4">
      <c r="A8" s="267" t="s">
        <v>81</v>
      </c>
      <c r="B8" s="268" t="s">
        <v>82</v>
      </c>
      <c r="C8" s="269">
        <v>177</v>
      </c>
      <c r="D8" s="269">
        <v>218</v>
      </c>
      <c r="E8" s="54">
        <v>267</v>
      </c>
      <c r="F8" s="55"/>
      <c r="G8" s="55">
        <v>284</v>
      </c>
      <c r="H8" s="56">
        <v>267</v>
      </c>
      <c r="I8" s="270"/>
      <c r="J8" s="270"/>
      <c r="K8" s="271"/>
      <c r="L8" s="270"/>
      <c r="M8" s="270"/>
    </row>
    <row r="9" spans="1:13" hidden="1" x14ac:dyDescent="0.4">
      <c r="A9" s="272" t="s">
        <v>83</v>
      </c>
      <c r="B9" s="268" t="s">
        <v>84</v>
      </c>
      <c r="C9" s="269">
        <v>229</v>
      </c>
      <c r="D9" s="269">
        <v>236</v>
      </c>
      <c r="E9" s="54">
        <v>213</v>
      </c>
      <c r="F9" s="55"/>
      <c r="G9" s="55">
        <v>127</v>
      </c>
      <c r="H9" s="54">
        <v>176</v>
      </c>
      <c r="I9" s="270"/>
      <c r="J9" s="270"/>
      <c r="L9" s="270"/>
      <c r="M9" s="270"/>
    </row>
    <row r="10" spans="1:13" hidden="1" x14ac:dyDescent="0.4">
      <c r="A10" s="272" t="s">
        <v>85</v>
      </c>
      <c r="B10" s="268" t="s">
        <v>86</v>
      </c>
      <c r="C10" s="269">
        <v>151</v>
      </c>
      <c r="D10" s="269">
        <v>125</v>
      </c>
      <c r="E10" s="54">
        <v>221</v>
      </c>
      <c r="F10" s="55"/>
      <c r="G10" s="55">
        <v>49</v>
      </c>
      <c r="H10" s="54">
        <v>152</v>
      </c>
      <c r="I10" s="270"/>
      <c r="J10" s="270"/>
      <c r="L10" s="270"/>
      <c r="M10" s="270"/>
    </row>
    <row r="11" spans="1:13" hidden="1" x14ac:dyDescent="0.4">
      <c r="A11" s="273" t="s">
        <v>85</v>
      </c>
      <c r="B11" s="66" t="s">
        <v>87</v>
      </c>
      <c r="C11" s="54">
        <v>76</v>
      </c>
      <c r="D11" s="54">
        <v>67</v>
      </c>
      <c r="E11" s="54">
        <v>80</v>
      </c>
      <c r="F11" s="55"/>
      <c r="G11" s="55">
        <v>31</v>
      </c>
      <c r="H11" s="54">
        <v>41</v>
      </c>
      <c r="I11" s="270"/>
      <c r="J11" s="270"/>
      <c r="L11" s="270"/>
      <c r="M11" s="270"/>
    </row>
    <row r="12" spans="1:13" hidden="1" x14ac:dyDescent="0.4">
      <c r="A12" s="273" t="s">
        <v>88</v>
      </c>
      <c r="B12" s="66" t="s">
        <v>89</v>
      </c>
      <c r="C12" s="54">
        <v>74</v>
      </c>
      <c r="D12" s="54">
        <v>57</v>
      </c>
      <c r="E12" s="54">
        <v>139</v>
      </c>
      <c r="F12" s="55"/>
      <c r="G12" s="55">
        <v>17</v>
      </c>
      <c r="H12" s="54">
        <v>111</v>
      </c>
      <c r="I12" s="270"/>
      <c r="J12" s="270"/>
      <c r="L12" s="270"/>
      <c r="M12" s="270"/>
    </row>
    <row r="13" spans="1:13" hidden="1" x14ac:dyDescent="0.4">
      <c r="A13" s="272" t="s">
        <v>90</v>
      </c>
      <c r="B13" s="268" t="s">
        <v>91</v>
      </c>
      <c r="C13" s="54">
        <v>270</v>
      </c>
      <c r="D13" s="54">
        <v>249</v>
      </c>
      <c r="E13" s="54">
        <v>234</v>
      </c>
      <c r="F13" s="55"/>
      <c r="G13" s="55">
        <v>243</v>
      </c>
      <c r="H13" s="54">
        <v>318</v>
      </c>
      <c r="I13" s="270"/>
      <c r="J13" s="270"/>
      <c r="K13" s="271"/>
      <c r="L13" s="270"/>
      <c r="M13" s="270"/>
    </row>
    <row r="14" spans="1:13" hidden="1" x14ac:dyDescent="0.4">
      <c r="A14" s="272" t="s">
        <v>92</v>
      </c>
      <c r="B14" s="268" t="s">
        <v>93</v>
      </c>
      <c r="C14" s="269">
        <v>157</v>
      </c>
      <c r="D14" s="269">
        <v>179</v>
      </c>
      <c r="E14" s="54">
        <v>208</v>
      </c>
      <c r="F14" s="55"/>
      <c r="G14" s="55">
        <v>192</v>
      </c>
      <c r="H14" s="54">
        <v>203</v>
      </c>
      <c r="I14" s="270"/>
      <c r="J14" s="270"/>
      <c r="L14" s="270"/>
      <c r="M14" s="270"/>
    </row>
    <row r="15" spans="1:13" hidden="1" x14ac:dyDescent="0.4">
      <c r="A15" s="272" t="s">
        <v>94</v>
      </c>
      <c r="B15" s="268" t="s">
        <v>95</v>
      </c>
      <c r="C15" s="54">
        <v>343</v>
      </c>
      <c r="D15" s="54">
        <v>276</v>
      </c>
      <c r="E15" s="54">
        <v>397</v>
      </c>
      <c r="F15" s="55"/>
      <c r="G15" s="55">
        <v>278</v>
      </c>
      <c r="H15" s="54">
        <v>285</v>
      </c>
      <c r="I15" s="270"/>
      <c r="J15" s="270"/>
      <c r="L15" s="270"/>
      <c r="M15" s="270"/>
    </row>
    <row r="16" spans="1:13" s="279" customFormat="1" ht="16.5" hidden="1" thickBot="1" x14ac:dyDescent="0.45">
      <c r="A16" s="274" t="s">
        <v>96</v>
      </c>
      <c r="B16" s="98" t="s">
        <v>97</v>
      </c>
      <c r="C16" s="275">
        <v>1327</v>
      </c>
      <c r="D16" s="276">
        <v>1283</v>
      </c>
      <c r="E16" s="275">
        <v>1540</v>
      </c>
      <c r="F16" s="277"/>
      <c r="G16" s="277">
        <v>1173</v>
      </c>
      <c r="H16" s="275">
        <v>1401</v>
      </c>
      <c r="I16" s="278"/>
      <c r="J16" s="278"/>
      <c r="L16" s="278"/>
      <c r="M16" s="278"/>
    </row>
    <row r="17" spans="1:13" hidden="1" x14ac:dyDescent="0.4">
      <c r="A17" s="280"/>
      <c r="C17" s="282"/>
      <c r="D17" s="282"/>
      <c r="E17" s="282"/>
      <c r="F17" s="282"/>
      <c r="G17" s="282"/>
      <c r="H17" s="282"/>
      <c r="I17" s="282"/>
      <c r="J17" s="282"/>
      <c r="L17" s="282"/>
      <c r="M17" s="282"/>
    </row>
    <row r="18" spans="1:13" hidden="1" x14ac:dyDescent="0.4">
      <c r="A18" s="42" t="s">
        <v>53</v>
      </c>
      <c r="B18" s="44" t="s">
        <v>98</v>
      </c>
      <c r="C18" s="283"/>
      <c r="D18" s="283"/>
      <c r="E18" s="283"/>
      <c r="F18" s="283"/>
      <c r="G18" s="283"/>
      <c r="H18" s="283"/>
      <c r="I18" s="270"/>
      <c r="J18" s="270"/>
      <c r="L18" s="270"/>
      <c r="M18" s="270"/>
    </row>
    <row r="19" spans="1:13" hidden="1" x14ac:dyDescent="0.4">
      <c r="A19" s="267" t="s">
        <v>81</v>
      </c>
      <c r="B19" s="268" t="s">
        <v>82</v>
      </c>
      <c r="C19" s="269">
        <v>204</v>
      </c>
      <c r="D19" s="269">
        <v>203</v>
      </c>
      <c r="E19" s="54">
        <v>227</v>
      </c>
      <c r="F19" s="55"/>
      <c r="G19" s="55">
        <v>240</v>
      </c>
      <c r="H19" s="56">
        <v>248</v>
      </c>
      <c r="I19" s="270"/>
      <c r="J19" s="270"/>
      <c r="L19" s="270"/>
      <c r="M19" s="270"/>
    </row>
    <row r="20" spans="1:13" hidden="1" x14ac:dyDescent="0.4">
      <c r="A20" s="272" t="s">
        <v>83</v>
      </c>
      <c r="B20" s="268" t="s">
        <v>84</v>
      </c>
      <c r="C20" s="269">
        <v>244</v>
      </c>
      <c r="D20" s="269">
        <v>253</v>
      </c>
      <c r="E20" s="54">
        <v>231</v>
      </c>
      <c r="F20" s="55"/>
      <c r="G20" s="55">
        <v>166</v>
      </c>
      <c r="H20" s="54">
        <v>145</v>
      </c>
      <c r="I20" s="270"/>
      <c r="J20" s="270"/>
      <c r="L20" s="270"/>
      <c r="M20" s="270"/>
    </row>
    <row r="21" spans="1:13" hidden="1" x14ac:dyDescent="0.4">
      <c r="A21" s="272" t="s">
        <v>85</v>
      </c>
      <c r="B21" s="268" t="s">
        <v>86</v>
      </c>
      <c r="C21" s="269">
        <v>137</v>
      </c>
      <c r="D21" s="269">
        <v>189</v>
      </c>
      <c r="E21" s="54">
        <v>143</v>
      </c>
      <c r="F21" s="55"/>
      <c r="G21" s="55">
        <v>184</v>
      </c>
      <c r="H21" s="54">
        <v>134</v>
      </c>
      <c r="I21" s="270"/>
      <c r="J21" s="270"/>
      <c r="L21" s="270"/>
      <c r="M21" s="270"/>
    </row>
    <row r="22" spans="1:13" hidden="1" x14ac:dyDescent="0.4">
      <c r="A22" s="273" t="s">
        <v>85</v>
      </c>
      <c r="B22" s="66" t="s">
        <v>87</v>
      </c>
      <c r="C22" s="54">
        <v>81</v>
      </c>
      <c r="D22" s="54">
        <v>104</v>
      </c>
      <c r="E22" s="54">
        <v>63</v>
      </c>
      <c r="F22" s="55"/>
      <c r="G22" s="55">
        <v>89</v>
      </c>
      <c r="H22" s="54">
        <v>30</v>
      </c>
      <c r="I22" s="270"/>
      <c r="J22" s="270"/>
      <c r="L22" s="270"/>
      <c r="M22" s="270"/>
    </row>
    <row r="23" spans="1:13" hidden="1" x14ac:dyDescent="0.4">
      <c r="A23" s="273" t="s">
        <v>88</v>
      </c>
      <c r="B23" s="66" t="s">
        <v>89</v>
      </c>
      <c r="C23" s="54">
        <v>55</v>
      </c>
      <c r="D23" s="54">
        <v>85</v>
      </c>
      <c r="E23" s="54">
        <v>79</v>
      </c>
      <c r="F23" s="55"/>
      <c r="G23" s="55">
        <v>94</v>
      </c>
      <c r="H23" s="54">
        <v>103</v>
      </c>
      <c r="I23" s="270"/>
      <c r="J23" s="270"/>
      <c r="L23" s="270"/>
      <c r="M23" s="270"/>
    </row>
    <row r="24" spans="1:13" hidden="1" x14ac:dyDescent="0.4">
      <c r="A24" s="272" t="s">
        <v>90</v>
      </c>
      <c r="B24" s="268" t="s">
        <v>91</v>
      </c>
      <c r="C24" s="54">
        <v>270</v>
      </c>
      <c r="D24" s="54">
        <v>253</v>
      </c>
      <c r="E24" s="54">
        <v>235</v>
      </c>
      <c r="F24" s="55"/>
      <c r="G24" s="55">
        <v>239</v>
      </c>
      <c r="H24" s="54">
        <v>274</v>
      </c>
      <c r="I24" s="270"/>
      <c r="J24" s="270"/>
      <c r="L24" s="270"/>
      <c r="M24" s="270"/>
    </row>
    <row r="25" spans="1:13" hidden="1" x14ac:dyDescent="0.4">
      <c r="A25" s="272" t="s">
        <v>99</v>
      </c>
      <c r="B25" s="268" t="s">
        <v>93</v>
      </c>
      <c r="C25" s="269">
        <v>151</v>
      </c>
      <c r="D25" s="269">
        <v>168</v>
      </c>
      <c r="E25" s="54">
        <v>196</v>
      </c>
      <c r="F25" s="55"/>
      <c r="G25" s="55">
        <v>188</v>
      </c>
      <c r="H25" s="54">
        <v>181</v>
      </c>
      <c r="I25" s="270"/>
      <c r="J25" s="270"/>
      <c r="L25" s="270"/>
      <c r="M25" s="270"/>
    </row>
    <row r="26" spans="1:13" hidden="1" x14ac:dyDescent="0.4">
      <c r="A26" s="272" t="s">
        <v>94</v>
      </c>
      <c r="B26" s="268" t="s">
        <v>95</v>
      </c>
      <c r="C26" s="54">
        <v>334</v>
      </c>
      <c r="D26" s="54">
        <v>318</v>
      </c>
      <c r="E26" s="54">
        <v>335</v>
      </c>
      <c r="F26" s="55"/>
      <c r="G26" s="55">
        <v>291</v>
      </c>
      <c r="H26" s="54">
        <v>280</v>
      </c>
      <c r="I26" s="270"/>
      <c r="J26" s="270"/>
      <c r="L26" s="270"/>
      <c r="M26" s="270"/>
    </row>
    <row r="27" spans="1:13" s="279" customFormat="1" ht="16.5" hidden="1" thickBot="1" x14ac:dyDescent="0.45">
      <c r="A27" s="274" t="s">
        <v>100</v>
      </c>
      <c r="B27" s="98" t="s">
        <v>101</v>
      </c>
      <c r="C27" s="275">
        <v>1340</v>
      </c>
      <c r="D27" s="276">
        <v>1384</v>
      </c>
      <c r="E27" s="275">
        <v>1367</v>
      </c>
      <c r="F27" s="277"/>
      <c r="G27" s="277">
        <v>1308</v>
      </c>
      <c r="H27" s="275">
        <v>1262</v>
      </c>
      <c r="I27" s="278"/>
      <c r="J27" s="278"/>
      <c r="L27" s="278"/>
      <c r="M27" s="278"/>
    </row>
    <row r="28" spans="1:13" hidden="1" x14ac:dyDescent="0.4">
      <c r="A28" s="280"/>
      <c r="C28" s="282"/>
      <c r="D28" s="282"/>
      <c r="E28" s="282"/>
      <c r="F28" s="282"/>
      <c r="G28" s="282"/>
      <c r="H28" s="282"/>
      <c r="I28" s="282"/>
      <c r="J28" s="282"/>
      <c r="L28" s="282"/>
      <c r="M28" s="282"/>
    </row>
    <row r="29" spans="1:13" hidden="1" x14ac:dyDescent="0.4">
      <c r="A29" s="42" t="s">
        <v>102</v>
      </c>
      <c r="B29" s="44" t="s">
        <v>103</v>
      </c>
      <c r="C29" s="283"/>
      <c r="D29" s="283"/>
      <c r="E29" s="283"/>
      <c r="F29" s="283"/>
      <c r="G29" s="283"/>
      <c r="H29" s="283"/>
      <c r="I29" s="270"/>
      <c r="J29" s="270"/>
      <c r="L29" s="270"/>
      <c r="M29" s="270"/>
    </row>
    <row r="30" spans="1:13" hidden="1" x14ac:dyDescent="0.4">
      <c r="A30" s="267" t="s">
        <v>81</v>
      </c>
      <c r="B30" s="268" t="s">
        <v>82</v>
      </c>
      <c r="C30" s="269">
        <v>-3</v>
      </c>
      <c r="D30" s="269">
        <v>-12</v>
      </c>
      <c r="E30" s="54">
        <v>-4</v>
      </c>
      <c r="F30" s="55"/>
      <c r="G30" s="55">
        <v>0</v>
      </c>
      <c r="H30" s="56">
        <v>-1</v>
      </c>
      <c r="I30" s="270"/>
      <c r="J30" s="270"/>
      <c r="L30" s="270"/>
      <c r="M30" s="270"/>
    </row>
    <row r="31" spans="1:13" hidden="1" x14ac:dyDescent="0.4">
      <c r="A31" s="272" t="s">
        <v>83</v>
      </c>
      <c r="B31" s="268" t="s">
        <v>84</v>
      </c>
      <c r="C31" s="269">
        <v>10</v>
      </c>
      <c r="D31" s="269">
        <v>-1</v>
      </c>
      <c r="E31" s="54">
        <v>6</v>
      </c>
      <c r="F31" s="55"/>
      <c r="G31" s="55">
        <v>3</v>
      </c>
      <c r="H31" s="54">
        <v>0</v>
      </c>
      <c r="I31" s="270"/>
      <c r="J31" s="270"/>
      <c r="L31" s="270"/>
      <c r="M31" s="270"/>
    </row>
    <row r="32" spans="1:13" hidden="1" x14ac:dyDescent="0.4">
      <c r="A32" s="272" t="s">
        <v>85</v>
      </c>
      <c r="B32" s="268" t="s">
        <v>86</v>
      </c>
      <c r="C32" s="269">
        <v>3</v>
      </c>
      <c r="D32" s="269">
        <v>-5</v>
      </c>
      <c r="E32" s="54">
        <v>-29</v>
      </c>
      <c r="F32" s="55"/>
      <c r="G32" s="55">
        <v>-5</v>
      </c>
      <c r="H32" s="54">
        <v>-1</v>
      </c>
      <c r="I32" s="270"/>
      <c r="J32" s="270"/>
      <c r="L32" s="270"/>
      <c r="M32" s="270"/>
    </row>
    <row r="33" spans="1:17" hidden="1" x14ac:dyDescent="0.4">
      <c r="A33" s="272" t="s">
        <v>90</v>
      </c>
      <c r="B33" s="268" t="s">
        <v>91</v>
      </c>
      <c r="C33" s="269">
        <v>15</v>
      </c>
      <c r="D33" s="269">
        <v>10</v>
      </c>
      <c r="E33" s="54">
        <v>7</v>
      </c>
      <c r="F33" s="55"/>
      <c r="G33" s="55">
        <v>10</v>
      </c>
      <c r="H33" s="54">
        <v>12</v>
      </c>
      <c r="I33" s="270"/>
      <c r="J33" s="270"/>
      <c r="L33" s="270"/>
      <c r="M33" s="270"/>
    </row>
    <row r="34" spans="1:17" hidden="1" x14ac:dyDescent="0.4">
      <c r="A34" s="272" t="s">
        <v>99</v>
      </c>
      <c r="B34" s="268" t="s">
        <v>93</v>
      </c>
      <c r="C34" s="269">
        <v>0</v>
      </c>
      <c r="D34" s="269">
        <v>5</v>
      </c>
      <c r="E34" s="54">
        <v>8</v>
      </c>
      <c r="F34" s="55"/>
      <c r="G34" s="55">
        <v>10</v>
      </c>
      <c r="H34" s="54">
        <v>7</v>
      </c>
      <c r="I34" s="270"/>
      <c r="J34" s="270"/>
      <c r="L34" s="270"/>
      <c r="M34" s="270"/>
    </row>
    <row r="35" spans="1:17" hidden="1" x14ac:dyDescent="0.4">
      <c r="A35" s="272" t="s">
        <v>94</v>
      </c>
      <c r="B35" s="268" t="s">
        <v>95</v>
      </c>
      <c r="C35" s="54">
        <v>11</v>
      </c>
      <c r="D35" s="54">
        <v>13</v>
      </c>
      <c r="E35" s="54">
        <v>-16</v>
      </c>
      <c r="F35" s="55"/>
      <c r="G35" s="55">
        <v>8</v>
      </c>
      <c r="H35" s="54">
        <v>9</v>
      </c>
      <c r="I35" s="270"/>
      <c r="J35" s="270"/>
      <c r="L35" s="270"/>
      <c r="M35" s="270"/>
    </row>
    <row r="36" spans="1:17" s="279" customFormat="1" ht="16.5" hidden="1" thickBot="1" x14ac:dyDescent="0.45">
      <c r="A36" s="274" t="s">
        <v>104</v>
      </c>
      <c r="B36" s="98" t="s">
        <v>105</v>
      </c>
      <c r="C36" s="275">
        <v>36</v>
      </c>
      <c r="D36" s="276">
        <v>10</v>
      </c>
      <c r="E36" s="275">
        <v>-28</v>
      </c>
      <c r="F36" s="277"/>
      <c r="G36" s="277">
        <v>26</v>
      </c>
      <c r="H36" s="275">
        <v>26</v>
      </c>
      <c r="I36" s="278"/>
      <c r="J36" s="278"/>
      <c r="L36" s="278"/>
      <c r="M36" s="278"/>
    </row>
    <row r="37" spans="1:17" hidden="1" x14ac:dyDescent="0.4">
      <c r="A37" s="284"/>
      <c r="B37" s="285"/>
      <c r="C37" s="286"/>
    </row>
    <row r="38" spans="1:17" x14ac:dyDescent="0.4">
      <c r="A38" s="284"/>
      <c r="B38" s="285"/>
      <c r="C38" s="286"/>
    </row>
    <row r="39" spans="1:17" x14ac:dyDescent="0.4">
      <c r="A39" s="284"/>
      <c r="B39" s="285"/>
      <c r="C39" s="458" t="s">
        <v>106</v>
      </c>
      <c r="D39" s="459"/>
      <c r="E39" s="460"/>
      <c r="H39" s="287"/>
      <c r="I39" s="288"/>
      <c r="J39" s="289"/>
      <c r="K39" s="290"/>
      <c r="L39" s="287"/>
      <c r="M39" s="290"/>
      <c r="Q39" s="289" t="s">
        <v>16</v>
      </c>
    </row>
    <row r="40" spans="1:17" ht="15" customHeight="1" x14ac:dyDescent="0.4">
      <c r="A40" s="291"/>
      <c r="B40" s="292"/>
      <c r="C40" s="293" t="s">
        <v>107</v>
      </c>
      <c r="D40" s="293" t="s">
        <v>20</v>
      </c>
      <c r="E40" s="293" t="s">
        <v>60</v>
      </c>
      <c r="F40" s="294"/>
      <c r="G40" s="16" t="s">
        <v>22</v>
      </c>
      <c r="H40" s="15" t="s">
        <v>23</v>
      </c>
      <c r="I40" s="295" t="s">
        <v>24</v>
      </c>
      <c r="J40" s="295" t="s">
        <v>27</v>
      </c>
      <c r="K40" s="296"/>
      <c r="L40" s="297" t="s">
        <v>108</v>
      </c>
      <c r="M40" s="258"/>
      <c r="N40" s="21" t="s">
        <v>24</v>
      </c>
      <c r="O40" s="22" t="s">
        <v>27</v>
      </c>
      <c r="P40" s="23"/>
      <c r="Q40" s="24" t="s">
        <v>26</v>
      </c>
    </row>
    <row r="41" spans="1:17" ht="14.45" customHeight="1" x14ac:dyDescent="0.4">
      <c r="A41" s="259"/>
      <c r="B41" s="298"/>
      <c r="C41" s="299" t="s">
        <v>13</v>
      </c>
      <c r="D41" s="300" t="s">
        <v>13</v>
      </c>
      <c r="E41" s="300" t="s">
        <v>13</v>
      </c>
      <c r="F41" s="301"/>
      <c r="G41" s="28" t="s">
        <v>13</v>
      </c>
      <c r="H41" s="29" t="s">
        <v>28</v>
      </c>
      <c r="I41" s="29" t="s">
        <v>28</v>
      </c>
      <c r="J41" s="302" t="s">
        <v>29</v>
      </c>
      <c r="K41" s="257"/>
      <c r="L41" s="213" t="s">
        <v>12</v>
      </c>
      <c r="M41" s="257"/>
      <c r="N41" s="32" t="s">
        <v>146</v>
      </c>
      <c r="O41" s="33" t="s">
        <v>146</v>
      </c>
      <c r="P41" s="23"/>
      <c r="Q41" s="34" t="s">
        <v>146</v>
      </c>
    </row>
    <row r="42" spans="1:17" ht="18.75" customHeight="1" x14ac:dyDescent="0.4">
      <c r="A42" s="262"/>
      <c r="B42" s="262"/>
      <c r="C42" s="303" t="s">
        <v>31</v>
      </c>
      <c r="D42" s="304" t="s">
        <v>31</v>
      </c>
      <c r="E42" s="304" t="s">
        <v>31</v>
      </c>
      <c r="F42" s="305"/>
      <c r="G42" s="37" t="s">
        <v>31</v>
      </c>
      <c r="H42" s="38" t="s">
        <v>31</v>
      </c>
      <c r="I42" s="38" t="s">
        <v>31</v>
      </c>
      <c r="J42" s="306" t="s">
        <v>32</v>
      </c>
      <c r="K42" s="264"/>
      <c r="L42" s="307" t="s">
        <v>33</v>
      </c>
      <c r="M42" s="264"/>
      <c r="N42" s="454" t="s">
        <v>34</v>
      </c>
      <c r="O42" s="454"/>
      <c r="P42" s="23"/>
      <c r="Q42" s="41"/>
    </row>
    <row r="43" spans="1:17" x14ac:dyDescent="0.4">
      <c r="A43" s="42" t="s">
        <v>79</v>
      </c>
      <c r="B43" s="44" t="s">
        <v>80</v>
      </c>
      <c r="C43" s="265"/>
      <c r="D43" s="265"/>
      <c r="E43" s="265"/>
      <c r="F43" s="308"/>
      <c r="G43" s="265"/>
      <c r="H43" s="265"/>
      <c r="I43" s="265"/>
      <c r="J43" s="265"/>
      <c r="K43" s="266"/>
      <c r="L43" s="265"/>
      <c r="M43" s="309"/>
      <c r="N43" s="48"/>
      <c r="O43" s="48"/>
      <c r="P43" s="207"/>
      <c r="Q43" s="45"/>
    </row>
    <row r="44" spans="1:17" s="310" customFormat="1" ht="15.75" customHeight="1" x14ac:dyDescent="0.4">
      <c r="A44" s="311" t="s">
        <v>109</v>
      </c>
      <c r="B44" s="312" t="s">
        <v>110</v>
      </c>
      <c r="C44" s="313">
        <v>619</v>
      </c>
      <c r="D44" s="313">
        <v>533</v>
      </c>
      <c r="E44" s="313">
        <v>696</v>
      </c>
      <c r="F44" s="314"/>
      <c r="G44" s="313">
        <v>636</v>
      </c>
      <c r="H44" s="313">
        <v>548</v>
      </c>
      <c r="I44" s="313">
        <v>650</v>
      </c>
      <c r="J44" s="315">
        <v>480</v>
      </c>
      <c r="K44" s="316"/>
      <c r="L44" s="317">
        <v>-170</v>
      </c>
      <c r="M44" s="316"/>
      <c r="N44" s="315">
        <v>439</v>
      </c>
      <c r="O44" s="315">
        <v>427</v>
      </c>
      <c r="Q44" s="315">
        <v>-12</v>
      </c>
    </row>
    <row r="45" spans="1:17" s="310" customFormat="1" ht="15.75" customHeight="1" x14ac:dyDescent="0.4">
      <c r="A45" s="318" t="s">
        <v>111</v>
      </c>
      <c r="B45" s="319" t="s">
        <v>112</v>
      </c>
      <c r="C45" s="320">
        <v>213</v>
      </c>
      <c r="D45" s="321">
        <v>127</v>
      </c>
      <c r="E45" s="320">
        <v>176</v>
      </c>
      <c r="F45" s="322"/>
      <c r="G45" s="323">
        <v>216</v>
      </c>
      <c r="H45" s="324">
        <v>220</v>
      </c>
      <c r="I45" s="325">
        <v>233</v>
      </c>
      <c r="J45" s="326">
        <v>0</v>
      </c>
      <c r="K45" s="327"/>
      <c r="L45" s="328">
        <v>-233</v>
      </c>
      <c r="M45" s="327"/>
      <c r="N45" s="329">
        <v>188</v>
      </c>
      <c r="O45" s="326">
        <v>0</v>
      </c>
      <c r="Q45" s="325">
        <v>-188</v>
      </c>
    </row>
    <row r="46" spans="1:17" s="310" customFormat="1" ht="15.75" customHeight="1" x14ac:dyDescent="0.4">
      <c r="A46" s="318" t="s">
        <v>113</v>
      </c>
      <c r="B46" s="319" t="s">
        <v>114</v>
      </c>
      <c r="C46" s="320">
        <v>271</v>
      </c>
      <c r="D46" s="321">
        <v>298</v>
      </c>
      <c r="E46" s="320">
        <v>351</v>
      </c>
      <c r="F46" s="322"/>
      <c r="G46" s="323">
        <v>304</v>
      </c>
      <c r="H46" s="324">
        <v>237</v>
      </c>
      <c r="I46" s="325">
        <v>321</v>
      </c>
      <c r="J46" s="330">
        <v>320</v>
      </c>
      <c r="K46" s="327"/>
      <c r="L46" s="328">
        <v>-1</v>
      </c>
      <c r="M46" s="327"/>
      <c r="N46" s="325">
        <v>207</v>
      </c>
      <c r="O46" s="330">
        <v>282</v>
      </c>
      <c r="Q46" s="325">
        <v>75</v>
      </c>
    </row>
    <row r="47" spans="1:17" s="310" customFormat="1" ht="15.75" customHeight="1" x14ac:dyDescent="0.4">
      <c r="A47" s="318" t="s">
        <v>115</v>
      </c>
      <c r="B47" s="319" t="s">
        <v>116</v>
      </c>
      <c r="C47" s="320">
        <v>135</v>
      </c>
      <c r="D47" s="321">
        <v>108</v>
      </c>
      <c r="E47" s="320">
        <v>169</v>
      </c>
      <c r="F47" s="322"/>
      <c r="G47" s="323">
        <v>116</v>
      </c>
      <c r="H47" s="324">
        <v>91</v>
      </c>
      <c r="I47" s="325">
        <v>96</v>
      </c>
      <c r="J47" s="330">
        <v>160</v>
      </c>
      <c r="K47" s="327"/>
      <c r="L47" s="328">
        <v>64</v>
      </c>
      <c r="M47" s="327"/>
      <c r="N47" s="325">
        <v>44</v>
      </c>
      <c r="O47" s="330">
        <v>145</v>
      </c>
      <c r="Q47" s="325">
        <v>101</v>
      </c>
    </row>
    <row r="48" spans="1:17" s="310" customFormat="1" ht="15.75" customHeight="1" x14ac:dyDescent="0.4">
      <c r="A48" s="331" t="s">
        <v>117</v>
      </c>
      <c r="B48" s="332" t="s">
        <v>118</v>
      </c>
      <c r="C48" s="333">
        <v>380</v>
      </c>
      <c r="D48" s="334">
        <v>271</v>
      </c>
      <c r="E48" s="333">
        <v>275</v>
      </c>
      <c r="F48" s="314"/>
      <c r="G48" s="335">
        <v>264</v>
      </c>
      <c r="H48" s="336">
        <v>260</v>
      </c>
      <c r="I48" s="337">
        <v>262</v>
      </c>
      <c r="J48" s="338">
        <v>270</v>
      </c>
      <c r="K48" s="339"/>
      <c r="L48" s="340">
        <v>8</v>
      </c>
      <c r="M48" s="339"/>
      <c r="N48" s="337">
        <v>191</v>
      </c>
      <c r="O48" s="338">
        <v>256</v>
      </c>
      <c r="Q48" s="337">
        <v>65</v>
      </c>
    </row>
    <row r="49" spans="1:17" s="349" customFormat="1" ht="15.75" customHeight="1" thickBot="1" x14ac:dyDescent="0.45">
      <c r="A49" s="274" t="s">
        <v>96</v>
      </c>
      <c r="B49" s="98" t="s">
        <v>97</v>
      </c>
      <c r="C49" s="341">
        <v>999</v>
      </c>
      <c r="D49" s="342">
        <v>804</v>
      </c>
      <c r="E49" s="341">
        <v>971</v>
      </c>
      <c r="F49" s="314"/>
      <c r="G49" s="343">
        <v>902</v>
      </c>
      <c r="H49" s="344">
        <v>808</v>
      </c>
      <c r="I49" s="345">
        <v>912</v>
      </c>
      <c r="J49" s="346">
        <v>750</v>
      </c>
      <c r="K49" s="347"/>
      <c r="L49" s="348">
        <v>-162</v>
      </c>
      <c r="M49" s="347"/>
      <c r="N49" s="345">
        <v>630</v>
      </c>
      <c r="O49" s="346">
        <v>683</v>
      </c>
      <c r="Q49" s="345">
        <v>53</v>
      </c>
    </row>
    <row r="50" spans="1:17" s="350" customFormat="1" x14ac:dyDescent="0.4">
      <c r="A50" s="166"/>
      <c r="C50" s="351"/>
      <c r="D50" s="351"/>
      <c r="E50" s="351"/>
      <c r="F50" s="352"/>
      <c r="G50" s="351"/>
      <c r="H50" s="351"/>
      <c r="I50" s="351"/>
      <c r="J50" s="351"/>
      <c r="K50" s="351"/>
      <c r="L50" s="353"/>
      <c r="M50" s="351"/>
    </row>
    <row r="51" spans="1:17" s="350" customFormat="1" x14ac:dyDescent="0.4">
      <c r="A51" s="354" t="s">
        <v>53</v>
      </c>
      <c r="B51" s="355" t="s">
        <v>98</v>
      </c>
      <c r="C51" s="356"/>
      <c r="D51" s="356"/>
      <c r="E51" s="356"/>
      <c r="F51" s="357"/>
      <c r="G51" s="356"/>
      <c r="H51" s="358"/>
      <c r="I51" s="358"/>
      <c r="J51" s="358"/>
      <c r="K51" s="351"/>
      <c r="L51" s="358"/>
      <c r="M51" s="351"/>
      <c r="N51" s="48"/>
      <c r="O51" s="48"/>
      <c r="Q51" s="45"/>
    </row>
    <row r="52" spans="1:17" s="310" customFormat="1" ht="15.75" customHeight="1" x14ac:dyDescent="0.4">
      <c r="A52" s="311" t="s">
        <v>109</v>
      </c>
      <c r="B52" s="312" t="s">
        <v>110</v>
      </c>
      <c r="C52" s="313">
        <v>626</v>
      </c>
      <c r="D52" s="313">
        <v>563</v>
      </c>
      <c r="E52" s="313">
        <v>599</v>
      </c>
      <c r="F52" s="314"/>
      <c r="G52" s="313">
        <v>620</v>
      </c>
      <c r="H52" s="313">
        <v>604</v>
      </c>
      <c r="I52" s="315">
        <v>570</v>
      </c>
      <c r="J52" s="315">
        <v>419</v>
      </c>
      <c r="K52" s="316"/>
      <c r="L52" s="317">
        <v>-151</v>
      </c>
      <c r="M52" s="316"/>
      <c r="N52" s="315">
        <v>388</v>
      </c>
      <c r="O52" s="315">
        <v>310</v>
      </c>
      <c r="Q52" s="315">
        <v>-78</v>
      </c>
    </row>
    <row r="53" spans="1:17" s="310" customFormat="1" ht="15.75" customHeight="1" x14ac:dyDescent="0.4">
      <c r="A53" s="318" t="s">
        <v>111</v>
      </c>
      <c r="B53" s="319" t="s">
        <v>112</v>
      </c>
      <c r="C53" s="320">
        <v>231</v>
      </c>
      <c r="D53" s="321">
        <v>166</v>
      </c>
      <c r="E53" s="320">
        <v>145</v>
      </c>
      <c r="F53" s="322"/>
      <c r="G53" s="323">
        <v>156</v>
      </c>
      <c r="H53" s="324">
        <v>195</v>
      </c>
      <c r="I53" s="325">
        <v>216</v>
      </c>
      <c r="J53" s="326">
        <v>9</v>
      </c>
      <c r="K53" s="327"/>
      <c r="L53" s="328">
        <v>-207</v>
      </c>
      <c r="M53" s="327"/>
      <c r="N53" s="329">
        <v>148</v>
      </c>
      <c r="O53" s="326">
        <v>9</v>
      </c>
      <c r="Q53" s="325">
        <v>-139</v>
      </c>
    </row>
    <row r="54" spans="1:17" s="310" customFormat="1" ht="15.75" customHeight="1" x14ac:dyDescent="0.4">
      <c r="A54" s="318" t="s">
        <v>113</v>
      </c>
      <c r="B54" s="319" t="s">
        <v>114</v>
      </c>
      <c r="C54" s="320">
        <v>275</v>
      </c>
      <c r="D54" s="321">
        <v>280</v>
      </c>
      <c r="E54" s="320">
        <v>315</v>
      </c>
      <c r="F54" s="322"/>
      <c r="G54" s="323">
        <v>325</v>
      </c>
      <c r="H54" s="324">
        <v>280</v>
      </c>
      <c r="I54" s="325">
        <v>258</v>
      </c>
      <c r="J54" s="330">
        <v>330</v>
      </c>
      <c r="K54" s="327"/>
      <c r="L54" s="328">
        <v>72</v>
      </c>
      <c r="M54" s="327"/>
      <c r="N54" s="325">
        <v>169</v>
      </c>
      <c r="O54" s="330">
        <v>225</v>
      </c>
      <c r="Q54" s="325">
        <v>56</v>
      </c>
    </row>
    <row r="55" spans="1:17" s="310" customFormat="1" ht="15.75" customHeight="1" x14ac:dyDescent="0.4">
      <c r="A55" s="318" t="s">
        <v>115</v>
      </c>
      <c r="B55" s="319" t="s">
        <v>116</v>
      </c>
      <c r="C55" s="320">
        <v>120</v>
      </c>
      <c r="D55" s="321">
        <v>117</v>
      </c>
      <c r="E55" s="320">
        <v>139</v>
      </c>
      <c r="F55" s="322"/>
      <c r="G55" s="323">
        <v>138</v>
      </c>
      <c r="H55" s="324">
        <v>129</v>
      </c>
      <c r="I55" s="325">
        <v>96</v>
      </c>
      <c r="J55" s="330">
        <v>80</v>
      </c>
      <c r="K55" s="327"/>
      <c r="L55" s="328">
        <v>-16</v>
      </c>
      <c r="M55" s="327"/>
      <c r="N55" s="325">
        <v>71</v>
      </c>
      <c r="O55" s="330">
        <v>76</v>
      </c>
      <c r="Q55" s="325">
        <v>5</v>
      </c>
    </row>
    <row r="56" spans="1:17" s="310" customFormat="1" ht="15.75" customHeight="1" x14ac:dyDescent="0.4">
      <c r="A56" s="331" t="s">
        <v>117</v>
      </c>
      <c r="B56" s="332" t="s">
        <v>118</v>
      </c>
      <c r="C56" s="333">
        <v>317</v>
      </c>
      <c r="D56" s="334">
        <v>275</v>
      </c>
      <c r="E56" s="333">
        <v>264</v>
      </c>
      <c r="F56" s="314"/>
      <c r="G56" s="335">
        <v>262</v>
      </c>
      <c r="H56" s="336">
        <v>306</v>
      </c>
      <c r="I56" s="337">
        <v>260</v>
      </c>
      <c r="J56" s="338">
        <v>271</v>
      </c>
      <c r="K56" s="339"/>
      <c r="L56" s="340">
        <v>11</v>
      </c>
      <c r="M56" s="339"/>
      <c r="N56" s="337">
        <v>173</v>
      </c>
      <c r="O56" s="338">
        <v>153</v>
      </c>
      <c r="Q56" s="337">
        <v>-20</v>
      </c>
    </row>
    <row r="57" spans="1:17" s="349" customFormat="1" ht="15.75" customHeight="1" thickBot="1" x14ac:dyDescent="0.45">
      <c r="A57" s="274" t="s">
        <v>100</v>
      </c>
      <c r="B57" s="98" t="s">
        <v>101</v>
      </c>
      <c r="C57" s="341">
        <v>943</v>
      </c>
      <c r="D57" s="342">
        <v>838</v>
      </c>
      <c r="E57" s="341">
        <v>863</v>
      </c>
      <c r="F57" s="314"/>
      <c r="G57" s="343">
        <v>882</v>
      </c>
      <c r="H57" s="344">
        <v>910</v>
      </c>
      <c r="I57" s="345">
        <v>830</v>
      </c>
      <c r="J57" s="346">
        <v>690</v>
      </c>
      <c r="K57" s="347"/>
      <c r="L57" s="348">
        <v>-140</v>
      </c>
      <c r="M57" s="347"/>
      <c r="N57" s="345">
        <v>561</v>
      </c>
      <c r="O57" s="346">
        <v>463</v>
      </c>
      <c r="Q57" s="345">
        <v>-98</v>
      </c>
    </row>
    <row r="58" spans="1:17" s="350" customFormat="1" x14ac:dyDescent="0.4">
      <c r="A58" s="166"/>
      <c r="C58" s="351"/>
      <c r="D58" s="351"/>
      <c r="E58" s="351"/>
      <c r="F58" s="352"/>
      <c r="G58" s="351"/>
      <c r="H58" s="351"/>
      <c r="I58" s="351"/>
      <c r="J58" s="351"/>
      <c r="K58" s="351"/>
      <c r="L58" s="353"/>
      <c r="M58" s="351"/>
    </row>
    <row r="59" spans="1:17" s="350" customFormat="1" x14ac:dyDescent="0.4">
      <c r="A59" s="354" t="s">
        <v>102</v>
      </c>
      <c r="B59" s="355" t="s">
        <v>103</v>
      </c>
      <c r="C59" s="356"/>
      <c r="D59" s="356"/>
      <c r="E59" s="356"/>
      <c r="F59" s="357"/>
      <c r="G59" s="356"/>
      <c r="H59" s="359"/>
      <c r="I59" s="359"/>
      <c r="J59" s="359"/>
      <c r="K59" s="360"/>
      <c r="L59" s="359"/>
      <c r="M59" s="360"/>
      <c r="N59" s="48"/>
      <c r="O59" s="48"/>
      <c r="Q59" s="45"/>
    </row>
    <row r="60" spans="1:17" s="310" customFormat="1" ht="15.75" customHeight="1" x14ac:dyDescent="0.4">
      <c r="A60" s="311" t="s">
        <v>109</v>
      </c>
      <c r="B60" s="312" t="s">
        <v>110</v>
      </c>
      <c r="C60" s="313">
        <v>19</v>
      </c>
      <c r="D60" s="313">
        <v>20</v>
      </c>
      <c r="E60" s="313">
        <v>12.64</v>
      </c>
      <c r="F60" s="314"/>
      <c r="G60" s="313">
        <v>30</v>
      </c>
      <c r="H60" s="313">
        <v>26</v>
      </c>
      <c r="I60" s="315">
        <v>15</v>
      </c>
      <c r="J60" s="315">
        <v>17</v>
      </c>
      <c r="K60" s="316"/>
      <c r="L60" s="317">
        <v>2</v>
      </c>
      <c r="M60" s="316"/>
      <c r="N60" s="315">
        <v>8</v>
      </c>
      <c r="O60" s="315">
        <v>7</v>
      </c>
      <c r="Q60" s="315">
        <v>-1</v>
      </c>
    </row>
    <row r="61" spans="1:17" s="310" customFormat="1" ht="15.75" customHeight="1" x14ac:dyDescent="0.4">
      <c r="A61" s="318" t="s">
        <v>111</v>
      </c>
      <c r="B61" s="319" t="s">
        <v>112</v>
      </c>
      <c r="C61" s="320">
        <v>6</v>
      </c>
      <c r="D61" s="321">
        <v>3</v>
      </c>
      <c r="E61" s="361">
        <v>-0.36</v>
      </c>
      <c r="F61" s="362"/>
      <c r="G61" s="323">
        <v>5</v>
      </c>
      <c r="H61" s="363">
        <v>8</v>
      </c>
      <c r="I61" s="364">
        <v>14</v>
      </c>
      <c r="J61" s="326">
        <v>1</v>
      </c>
      <c r="K61" s="365"/>
      <c r="L61" s="328">
        <v>-13</v>
      </c>
      <c r="M61" s="365"/>
      <c r="N61" s="326">
        <v>12</v>
      </c>
      <c r="O61" s="326">
        <v>0</v>
      </c>
      <c r="Q61" s="325">
        <v>-12</v>
      </c>
    </row>
    <row r="62" spans="1:17" s="310" customFormat="1" ht="15.75" customHeight="1" x14ac:dyDescent="0.4">
      <c r="A62" s="318" t="s">
        <v>113</v>
      </c>
      <c r="B62" s="319" t="s">
        <v>114</v>
      </c>
      <c r="C62" s="320">
        <v>9</v>
      </c>
      <c r="D62" s="321">
        <v>13</v>
      </c>
      <c r="E62" s="320">
        <v>14</v>
      </c>
      <c r="F62" s="322"/>
      <c r="G62" s="323">
        <v>22</v>
      </c>
      <c r="H62" s="363">
        <v>13</v>
      </c>
      <c r="I62" s="364">
        <v>-1</v>
      </c>
      <c r="J62" s="366">
        <v>12</v>
      </c>
      <c r="K62" s="365"/>
      <c r="L62" s="328">
        <v>13</v>
      </c>
      <c r="M62" s="365"/>
      <c r="N62" s="330">
        <v>-6</v>
      </c>
      <c r="O62" s="330">
        <v>5</v>
      </c>
      <c r="Q62" s="325">
        <v>11</v>
      </c>
    </row>
    <row r="63" spans="1:17" s="310" customFormat="1" ht="15.75" customHeight="1" x14ac:dyDescent="0.4">
      <c r="A63" s="318" t="s">
        <v>115</v>
      </c>
      <c r="B63" s="319" t="s">
        <v>116</v>
      </c>
      <c r="C63" s="320">
        <v>4</v>
      </c>
      <c r="D63" s="321">
        <v>4</v>
      </c>
      <c r="E63" s="361">
        <v>-1</v>
      </c>
      <c r="F63" s="362"/>
      <c r="G63" s="323">
        <v>3</v>
      </c>
      <c r="H63" s="363">
        <v>5</v>
      </c>
      <c r="I63" s="364">
        <v>2</v>
      </c>
      <c r="J63" s="366">
        <v>4</v>
      </c>
      <c r="K63" s="365"/>
      <c r="L63" s="328">
        <v>2</v>
      </c>
      <c r="M63" s="365"/>
      <c r="N63" s="330">
        <v>2</v>
      </c>
      <c r="O63" s="330">
        <v>2</v>
      </c>
      <c r="Q63" s="325">
        <v>0</v>
      </c>
    </row>
    <row r="64" spans="1:17" s="310" customFormat="1" ht="15.75" customHeight="1" x14ac:dyDescent="0.4">
      <c r="A64" s="331" t="s">
        <v>117</v>
      </c>
      <c r="B64" s="332" t="s">
        <v>118</v>
      </c>
      <c r="C64" s="367">
        <v>-14</v>
      </c>
      <c r="D64" s="334">
        <v>4</v>
      </c>
      <c r="E64" s="333">
        <v>9</v>
      </c>
      <c r="F64" s="314"/>
      <c r="G64" s="335">
        <v>4</v>
      </c>
      <c r="H64" s="368">
        <v>4</v>
      </c>
      <c r="I64" s="369">
        <v>-5</v>
      </c>
      <c r="J64" s="370">
        <v>-36</v>
      </c>
      <c r="K64" s="371"/>
      <c r="L64" s="340">
        <v>-31</v>
      </c>
      <c r="M64" s="371"/>
      <c r="N64" s="338">
        <v>-18</v>
      </c>
      <c r="O64" s="338">
        <v>-35</v>
      </c>
      <c r="Q64" s="337">
        <v>-17</v>
      </c>
    </row>
    <row r="65" spans="1:17" s="349" customFormat="1" ht="15.75" customHeight="1" thickBot="1" x14ac:dyDescent="0.45">
      <c r="A65" s="274" t="s">
        <v>104</v>
      </c>
      <c r="B65" s="98" t="s">
        <v>105</v>
      </c>
      <c r="C65" s="341">
        <v>5</v>
      </c>
      <c r="D65" s="342">
        <v>24</v>
      </c>
      <c r="E65" s="341">
        <v>22</v>
      </c>
      <c r="F65" s="314"/>
      <c r="G65" s="343">
        <v>34</v>
      </c>
      <c r="H65" s="344">
        <v>30</v>
      </c>
      <c r="I65" s="372">
        <v>10</v>
      </c>
      <c r="J65" s="346">
        <v>-19</v>
      </c>
      <c r="K65" s="373"/>
      <c r="L65" s="348">
        <v>-29</v>
      </c>
      <c r="M65" s="373"/>
      <c r="N65" s="346">
        <v>-10</v>
      </c>
      <c r="O65" s="346">
        <v>-28</v>
      </c>
      <c r="Q65" s="345">
        <v>-18</v>
      </c>
    </row>
    <row r="66" spans="1:17" x14ac:dyDescent="0.4">
      <c r="A66" s="284"/>
      <c r="B66" s="285"/>
      <c r="C66" s="286"/>
      <c r="F66" s="374"/>
    </row>
    <row r="67" spans="1:17" x14ac:dyDescent="0.4">
      <c r="A67" s="280" t="s">
        <v>119</v>
      </c>
    </row>
    <row r="68" spans="1:17" x14ac:dyDescent="0.4">
      <c r="A68" s="280" t="s">
        <v>120</v>
      </c>
    </row>
    <row r="69" spans="1:17" x14ac:dyDescent="0.4">
      <c r="A69" s="166" t="s">
        <v>121</v>
      </c>
    </row>
    <row r="70" spans="1:17" s="281" customFormat="1" x14ac:dyDescent="0.4">
      <c r="A70" s="166"/>
      <c r="C70" s="253"/>
      <c r="D70" s="253"/>
      <c r="E70" s="253"/>
      <c r="F70" s="253"/>
      <c r="G70" s="253"/>
      <c r="H70" s="253"/>
      <c r="I70" s="253"/>
      <c r="J70" s="253"/>
      <c r="K70" s="253"/>
      <c r="L70" s="253"/>
      <c r="M70" s="253"/>
    </row>
    <row r="71" spans="1:17" s="281" customFormat="1" x14ac:dyDescent="0.4">
      <c r="A71" s="166" t="s">
        <v>122</v>
      </c>
      <c r="C71" s="253"/>
      <c r="D71" s="253"/>
      <c r="E71" s="253"/>
      <c r="F71" s="253"/>
      <c r="G71" s="253"/>
      <c r="H71" s="253"/>
      <c r="I71" s="253"/>
      <c r="J71" s="253"/>
      <c r="K71" s="253"/>
      <c r="L71" s="253"/>
      <c r="M71" s="253"/>
    </row>
    <row r="72" spans="1:17" s="281" customFormat="1" x14ac:dyDescent="0.4">
      <c r="A72" s="166" t="s">
        <v>123</v>
      </c>
      <c r="C72" s="253"/>
      <c r="D72" s="253"/>
      <c r="E72" s="253"/>
      <c r="F72" s="253"/>
      <c r="G72" s="253"/>
      <c r="H72" s="253"/>
      <c r="I72" s="253"/>
      <c r="J72" s="253"/>
      <c r="K72" s="253"/>
      <c r="L72" s="253"/>
      <c r="M72" s="253"/>
    </row>
    <row r="73" spans="1:17" s="281" customFormat="1" x14ac:dyDescent="0.4">
      <c r="A73" s="166" t="s">
        <v>124</v>
      </c>
      <c r="C73" s="253"/>
      <c r="D73" s="253"/>
      <c r="E73" s="253"/>
      <c r="F73" s="253"/>
      <c r="G73" s="253"/>
      <c r="H73" s="253"/>
      <c r="I73" s="253"/>
      <c r="J73" s="253"/>
      <c r="K73" s="253"/>
      <c r="L73" s="253"/>
      <c r="M73" s="253"/>
    </row>
    <row r="74" spans="1:17" s="281" customFormat="1" x14ac:dyDescent="0.4">
      <c r="A74" s="166"/>
      <c r="C74" s="253"/>
      <c r="D74" s="253"/>
      <c r="E74" s="253"/>
      <c r="F74" s="253"/>
      <c r="G74" s="253"/>
      <c r="H74" s="253"/>
      <c r="I74" s="253"/>
      <c r="J74" s="253"/>
      <c r="K74" s="253"/>
      <c r="L74" s="253"/>
      <c r="M74" s="253"/>
    </row>
    <row r="75" spans="1:17" s="281" customFormat="1" x14ac:dyDescent="0.4">
      <c r="A75" s="166"/>
      <c r="C75" s="253"/>
      <c r="D75" s="253"/>
      <c r="E75" s="253"/>
      <c r="F75" s="253"/>
      <c r="G75" s="253"/>
      <c r="H75" s="253"/>
      <c r="I75" s="253"/>
      <c r="J75" s="253"/>
      <c r="K75" s="253"/>
      <c r="L75" s="253"/>
      <c r="M75" s="253"/>
    </row>
    <row r="76" spans="1:17" s="281" customFormat="1" x14ac:dyDescent="0.4">
      <c r="A76" s="166"/>
      <c r="C76" s="253"/>
      <c r="D76" s="253"/>
      <c r="E76" s="253"/>
      <c r="F76" s="253"/>
      <c r="G76" s="253"/>
      <c r="H76" s="253"/>
      <c r="I76" s="253"/>
      <c r="J76" s="253"/>
      <c r="K76" s="253"/>
      <c r="L76" s="253"/>
      <c r="M76" s="253"/>
    </row>
  </sheetData>
  <sheetProtection algorithmName="SHA-512" hashValue="9m0J7indvOHGBXb9WmrXdnjsongoHlxnE7gJHkJ90Ap/u5jsoV3fxQf/+5U8UDIjOfn1ezABUsFokrMbPE0urA==" saltValue="ojbjkZsIVV/8uboxS7myiA==" spinCount="100000" sheet="1" objects="1" scenarios="1"/>
  <mergeCells count="2">
    <mergeCell ref="C39:E39"/>
    <mergeCell ref="N42:O42"/>
  </mergeCells>
  <phoneticPr fontId="2"/>
  <conditionalFormatting sqref="A3:A17">
    <cfRule type="containsErrors" dxfId="47" priority="60">
      <formula>ISERROR(A3)</formula>
    </cfRule>
  </conditionalFormatting>
  <conditionalFormatting sqref="A19:A28">
    <cfRule type="containsErrors" dxfId="46" priority="59">
      <formula>ISERROR(A19)</formula>
    </cfRule>
  </conditionalFormatting>
  <conditionalFormatting sqref="A44:A50">
    <cfRule type="containsErrors" dxfId="45" priority="57">
      <formula>ISERROR(A44)</formula>
    </cfRule>
  </conditionalFormatting>
  <conditionalFormatting sqref="A52:A58">
    <cfRule type="containsErrors" dxfId="44" priority="41">
      <formula>ISERROR(A52)</formula>
    </cfRule>
  </conditionalFormatting>
  <conditionalFormatting sqref="A66:A76">
    <cfRule type="containsErrors" dxfId="43" priority="23">
      <formula>ISERROR(A66)</formula>
    </cfRule>
  </conditionalFormatting>
  <conditionalFormatting sqref="A1:B2">
    <cfRule type="containsErrors" dxfId="42" priority="66">
      <formula>ISERROR(A1)</formula>
    </cfRule>
  </conditionalFormatting>
  <conditionalFormatting sqref="A60:B64">
    <cfRule type="containsErrors" dxfId="41" priority="26">
      <formula>ISERROR(A60)</formula>
    </cfRule>
  </conditionalFormatting>
  <conditionalFormatting sqref="A18:H18 A29:C38 A39:B40 A41:J43 A51:O51 A59:O59 B66:C67">
    <cfRule type="containsErrors" dxfId="40" priority="67">
      <formula>ISERROR(A18)</formula>
    </cfRule>
  </conditionalFormatting>
  <conditionalFormatting sqref="B3:B6">
    <cfRule type="containsErrors" dxfId="39" priority="62">
      <formula>ISERROR(B3)</formula>
    </cfRule>
  </conditionalFormatting>
  <conditionalFormatting sqref="B52:B56">
    <cfRule type="containsErrors" dxfId="38" priority="27">
      <formula>ISERROR(B52)</formula>
    </cfRule>
  </conditionalFormatting>
  <conditionalFormatting sqref="B7:H16 C53:G56 B57:G57">
    <cfRule type="containsErrors" dxfId="37" priority="68">
      <formula>ISERROR(B7)</formula>
    </cfRule>
  </conditionalFormatting>
  <conditionalFormatting sqref="B19:H27">
    <cfRule type="containsErrors" dxfId="36" priority="64">
      <formula>ISERROR(B19)</formula>
    </cfRule>
  </conditionalFormatting>
  <conditionalFormatting sqref="B44:J49">
    <cfRule type="containsErrors" dxfId="35" priority="49">
      <formula>ISERROR(B44)</formula>
    </cfRule>
  </conditionalFormatting>
  <conditionalFormatting sqref="C39">
    <cfRule type="containsErrors" dxfId="34" priority="24">
      <formula>ISERROR(C39)</formula>
    </cfRule>
  </conditionalFormatting>
  <conditionalFormatting sqref="C61:G64 A65:G65">
    <cfRule type="containsErrors" dxfId="33" priority="55">
      <formula>ISERROR(A61)</formula>
    </cfRule>
  </conditionalFormatting>
  <conditionalFormatting sqref="C4:H6">
    <cfRule type="containsErrors" dxfId="32" priority="53">
      <formula>ISERROR(C4)</formula>
    </cfRule>
  </conditionalFormatting>
  <conditionalFormatting sqref="C40:H40">
    <cfRule type="containsErrors" dxfId="31" priority="25">
      <formula>ISERROR(C40)</formula>
    </cfRule>
  </conditionalFormatting>
  <conditionalFormatting sqref="C52:O52">
    <cfRule type="containsErrors" dxfId="30" priority="2">
      <formula>ISERROR(C52)</formula>
    </cfRule>
  </conditionalFormatting>
  <conditionalFormatting sqref="C60:O60">
    <cfRule type="containsErrors" dxfId="29" priority="1">
      <formula>ISERROR(C60)</formula>
    </cfRule>
  </conditionalFormatting>
  <conditionalFormatting sqref="H53:O57">
    <cfRule type="containsErrors" dxfId="28" priority="14">
      <formula>ISERROR(H53)</formula>
    </cfRule>
  </conditionalFormatting>
  <conditionalFormatting sqref="H61:O65">
    <cfRule type="containsErrors" dxfId="27" priority="5">
      <formula>ISERROR(H61)</formula>
    </cfRule>
  </conditionalFormatting>
  <conditionalFormatting sqref="I4:J16 I18:J27 D29:J36">
    <cfRule type="containsErrors" dxfId="26" priority="45">
      <formula>ISERROR(D4)</formula>
    </cfRule>
  </conditionalFormatting>
  <conditionalFormatting sqref="J43:J49">
    <cfRule type="containsErrors" dxfId="25" priority="46">
      <formula>ISERROR(J43)</formula>
    </cfRule>
  </conditionalFormatting>
  <conditionalFormatting sqref="K40:M49">
    <cfRule type="containsErrors" dxfId="24" priority="50">
      <formula>ISERROR(K40)</formula>
    </cfRule>
  </conditionalFormatting>
  <conditionalFormatting sqref="L4:M16 L18:M27 L29:M36">
    <cfRule type="containsErrors" dxfId="23" priority="51">
      <formula>ISERROR(L4)</formula>
    </cfRule>
  </conditionalFormatting>
  <conditionalFormatting sqref="N42">
    <cfRule type="containsErrors" dxfId="22" priority="22">
      <formula>ISERROR(N42)</formula>
    </cfRule>
  </conditionalFormatting>
  <conditionalFormatting sqref="N40:O41">
    <cfRule type="containsErrors" dxfId="21" priority="4">
      <formula>ISERROR(N40)</formula>
    </cfRule>
  </conditionalFormatting>
  <conditionalFormatting sqref="N43:O49">
    <cfRule type="containsErrors" dxfId="20" priority="17">
      <formula>ISERROR(N43)</formula>
    </cfRule>
  </conditionalFormatting>
  <conditionalFormatting sqref="Q40:Q49">
    <cfRule type="containsErrors" dxfId="19" priority="3">
      <formula>ISERROR(Q40)</formula>
    </cfRule>
  </conditionalFormatting>
  <conditionalFormatting sqref="Q51:Q57">
    <cfRule type="containsErrors" dxfId="18" priority="8">
      <formula>ISERROR(Q51)</formula>
    </cfRule>
  </conditionalFormatting>
  <conditionalFormatting sqref="Q59:Q65">
    <cfRule type="containsErrors" dxfId="17" priority="6">
      <formula>ISERROR(Q59)</formula>
    </cfRule>
  </conditionalFormatting>
  <pageMargins left="0.82677165354330717" right="0.23622047244094491" top="0.74803149606299213" bottom="0.74803149606299213" header="0.31496062992125984" footer="0.31496062992125984"/>
  <pageSetup paperSize="9" scale="61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E2123-257B-432D-8A1E-606DD9795E3E}">
  <sheetPr codeName="Sheet5"/>
  <dimension ref="A1:Q57"/>
  <sheetViews>
    <sheetView showGridLines="0" zoomScaleNormal="100" zoomScaleSheetLayoutView="90" workbookViewId="0">
      <selection activeCell="U17" sqref="U17"/>
    </sheetView>
  </sheetViews>
  <sheetFormatPr defaultColWidth="9" defaultRowHeight="15.75" x14ac:dyDescent="0.4"/>
  <cols>
    <col min="1" max="1" width="54.375" style="11" customWidth="1"/>
    <col min="2" max="2" width="20.375" style="165" customWidth="1"/>
    <col min="3" max="5" width="11.625" style="11" customWidth="1"/>
    <col min="6" max="6" width="1.625" style="11" customWidth="1"/>
    <col min="7" max="10" width="11.625" style="11" customWidth="1"/>
    <col min="11" max="11" width="1.625" style="11" customWidth="1"/>
    <col min="12" max="12" width="11.625" style="11" customWidth="1"/>
    <col min="13" max="13" width="1.625" style="11" customWidth="1"/>
    <col min="14" max="15" width="9" style="11"/>
    <col min="16" max="16" width="1.625" style="11" customWidth="1"/>
    <col min="17" max="17" width="9" style="11"/>
    <col min="18" max="18" width="1.625" style="11" customWidth="1"/>
    <col min="19" max="16384" width="9" style="11"/>
  </cols>
  <sheetData>
    <row r="1" spans="1:17" s="1" customFormat="1" ht="39.950000000000003" customHeight="1" x14ac:dyDescent="0.4">
      <c r="A1" s="2" t="s">
        <v>125</v>
      </c>
      <c r="B1" s="375"/>
      <c r="C1" s="4"/>
    </row>
    <row r="2" spans="1:17" s="1" customFormat="1" ht="39.950000000000003" customHeight="1" x14ac:dyDescent="0.4">
      <c r="A2" s="2" t="s">
        <v>126</v>
      </c>
      <c r="B2" s="3"/>
      <c r="C2" s="4"/>
      <c r="F2" s="5"/>
    </row>
    <row r="3" spans="1:17" ht="9.75" customHeight="1" x14ac:dyDescent="0.4">
      <c r="A3" s="376"/>
      <c r="B3" s="377"/>
      <c r="C3" s="378"/>
      <c r="D3" s="379"/>
      <c r="E3" s="379"/>
      <c r="F3" s="154"/>
    </row>
    <row r="4" spans="1:17" ht="13.5" customHeight="1" x14ac:dyDescent="0.4">
      <c r="A4" s="380"/>
      <c r="B4" s="381"/>
      <c r="C4" s="458" t="s">
        <v>106</v>
      </c>
      <c r="D4" s="459"/>
      <c r="E4" s="460"/>
      <c r="F4" s="154"/>
      <c r="I4" s="252"/>
      <c r="J4" s="10"/>
      <c r="Q4" s="10" t="s">
        <v>16</v>
      </c>
    </row>
    <row r="5" spans="1:17" ht="15" customHeight="1" x14ac:dyDescent="0.4">
      <c r="A5" s="251"/>
      <c r="B5" s="292"/>
      <c r="C5" s="293" t="s">
        <v>107</v>
      </c>
      <c r="D5" s="293" t="s">
        <v>20</v>
      </c>
      <c r="E5" s="293" t="s">
        <v>60</v>
      </c>
      <c r="F5" s="382"/>
      <c r="G5" s="177" t="s">
        <v>22</v>
      </c>
      <c r="H5" s="177" t="s">
        <v>23</v>
      </c>
      <c r="I5" s="177" t="s">
        <v>24</v>
      </c>
      <c r="J5" s="177" t="s">
        <v>27</v>
      </c>
      <c r="K5" s="383"/>
      <c r="L5" s="179" t="s">
        <v>26</v>
      </c>
      <c r="N5" s="21" t="s">
        <v>24</v>
      </c>
      <c r="O5" s="22" t="s">
        <v>27</v>
      </c>
      <c r="P5" s="23"/>
      <c r="Q5" s="24" t="s">
        <v>26</v>
      </c>
    </row>
    <row r="6" spans="1:17" ht="15" customHeight="1" x14ac:dyDescent="0.4">
      <c r="A6" s="384"/>
      <c r="B6" s="384"/>
      <c r="C6" s="385" t="s">
        <v>13</v>
      </c>
      <c r="D6" s="299" t="s">
        <v>13</v>
      </c>
      <c r="E6" s="299" t="s">
        <v>13</v>
      </c>
      <c r="F6" s="301"/>
      <c r="G6" s="28" t="s">
        <v>13</v>
      </c>
      <c r="H6" s="28" t="s">
        <v>28</v>
      </c>
      <c r="I6" s="28" t="s">
        <v>28</v>
      </c>
      <c r="J6" s="28" t="s">
        <v>29</v>
      </c>
      <c r="K6" s="386"/>
      <c r="L6" s="27" t="s">
        <v>12</v>
      </c>
      <c r="N6" s="32" t="s">
        <v>146</v>
      </c>
      <c r="O6" s="33" t="s">
        <v>146</v>
      </c>
      <c r="P6" s="23"/>
      <c r="Q6" s="34" t="s">
        <v>146</v>
      </c>
    </row>
    <row r="7" spans="1:17" ht="15" customHeight="1" x14ac:dyDescent="0.4">
      <c r="A7" s="262" t="s">
        <v>127</v>
      </c>
      <c r="B7" s="262" t="s">
        <v>128</v>
      </c>
      <c r="C7" s="387" t="s">
        <v>31</v>
      </c>
      <c r="D7" s="303" t="s">
        <v>31</v>
      </c>
      <c r="E7" s="303" t="s">
        <v>129</v>
      </c>
      <c r="F7" s="305"/>
      <c r="G7" s="37" t="s">
        <v>31</v>
      </c>
      <c r="H7" s="37" t="s">
        <v>31</v>
      </c>
      <c r="I7" s="37" t="s">
        <v>31</v>
      </c>
      <c r="J7" s="37" t="s">
        <v>32</v>
      </c>
      <c r="K7" s="386"/>
      <c r="L7" s="36" t="s">
        <v>33</v>
      </c>
      <c r="N7" s="454" t="s">
        <v>34</v>
      </c>
      <c r="O7" s="454"/>
      <c r="P7" s="23"/>
      <c r="Q7" s="41"/>
    </row>
    <row r="8" spans="1:17" x14ac:dyDescent="0.4">
      <c r="A8" s="42" t="s">
        <v>79</v>
      </c>
      <c r="B8" s="44" t="s">
        <v>80</v>
      </c>
      <c r="C8" s="265"/>
      <c r="D8" s="265"/>
      <c r="E8" s="265"/>
      <c r="F8" s="305"/>
      <c r="G8" s="265"/>
      <c r="H8" s="265"/>
      <c r="I8" s="265"/>
      <c r="J8" s="265"/>
      <c r="L8" s="388"/>
      <c r="N8" s="48"/>
      <c r="O8" s="48"/>
      <c r="P8" s="207"/>
      <c r="Q8" s="45"/>
    </row>
    <row r="9" spans="1:17" x14ac:dyDescent="0.4">
      <c r="A9" s="267" t="s">
        <v>130</v>
      </c>
      <c r="B9" s="268" t="s">
        <v>131</v>
      </c>
      <c r="C9" s="389">
        <v>282</v>
      </c>
      <c r="D9" s="390">
        <v>298</v>
      </c>
      <c r="E9" s="390">
        <v>256</v>
      </c>
      <c r="F9" s="391"/>
      <c r="G9" s="392">
        <v>238</v>
      </c>
      <c r="H9" s="60">
        <v>370</v>
      </c>
      <c r="I9" s="56">
        <v>188</v>
      </c>
      <c r="J9" s="186">
        <v>260</v>
      </c>
      <c r="K9" s="393"/>
      <c r="L9" s="394">
        <v>72</v>
      </c>
      <c r="N9" s="395">
        <v>62</v>
      </c>
      <c r="O9" s="396">
        <v>231</v>
      </c>
      <c r="Q9" s="397">
        <v>169</v>
      </c>
    </row>
    <row r="10" spans="1:17" x14ac:dyDescent="0.4">
      <c r="A10" s="272" t="s">
        <v>85</v>
      </c>
      <c r="B10" s="268" t="s">
        <v>86</v>
      </c>
      <c r="C10" s="398">
        <v>221</v>
      </c>
      <c r="D10" s="399">
        <v>49</v>
      </c>
      <c r="E10" s="399">
        <v>152</v>
      </c>
      <c r="F10" s="400"/>
      <c r="G10" s="392">
        <v>237</v>
      </c>
      <c r="H10" s="55">
        <v>207</v>
      </c>
      <c r="I10" s="54">
        <v>307</v>
      </c>
      <c r="J10" s="131">
        <v>380</v>
      </c>
      <c r="K10" s="393"/>
      <c r="L10" s="401">
        <v>73</v>
      </c>
      <c r="N10" s="402">
        <v>125</v>
      </c>
      <c r="O10" s="403">
        <v>190</v>
      </c>
      <c r="Q10" s="404">
        <v>65</v>
      </c>
    </row>
    <row r="11" spans="1:17" x14ac:dyDescent="0.4">
      <c r="A11" s="273" t="s">
        <v>85</v>
      </c>
      <c r="B11" s="66" t="s">
        <v>87</v>
      </c>
      <c r="C11" s="398">
        <v>80</v>
      </c>
      <c r="D11" s="399">
        <v>31</v>
      </c>
      <c r="E11" s="399">
        <v>41</v>
      </c>
      <c r="F11" s="400"/>
      <c r="G11" s="392">
        <v>86</v>
      </c>
      <c r="H11" s="392">
        <v>51</v>
      </c>
      <c r="I11" s="405">
        <v>80</v>
      </c>
      <c r="J11" s="406">
        <v>70</v>
      </c>
      <c r="K11" s="393"/>
      <c r="L11" s="407">
        <v>-10</v>
      </c>
      <c r="N11" s="402">
        <v>57</v>
      </c>
      <c r="O11" s="403">
        <v>28</v>
      </c>
      <c r="Q11" s="404">
        <v>-29</v>
      </c>
    </row>
    <row r="12" spans="1:17" x14ac:dyDescent="0.4">
      <c r="A12" s="273" t="s">
        <v>88</v>
      </c>
      <c r="B12" s="66" t="s">
        <v>89</v>
      </c>
      <c r="C12" s="398">
        <v>139</v>
      </c>
      <c r="D12" s="399">
        <v>17</v>
      </c>
      <c r="E12" s="399">
        <v>111</v>
      </c>
      <c r="F12" s="400"/>
      <c r="G12" s="392">
        <v>151</v>
      </c>
      <c r="H12" s="392">
        <v>156</v>
      </c>
      <c r="I12" s="405">
        <v>227</v>
      </c>
      <c r="J12" s="406">
        <v>310</v>
      </c>
      <c r="K12" s="393"/>
      <c r="L12" s="407">
        <v>83</v>
      </c>
      <c r="N12" s="402">
        <v>68</v>
      </c>
      <c r="O12" s="403">
        <v>162</v>
      </c>
      <c r="Q12" s="404">
        <v>94</v>
      </c>
    </row>
    <row r="13" spans="1:17" x14ac:dyDescent="0.4">
      <c r="A13" s="272" t="s">
        <v>132</v>
      </c>
      <c r="B13" s="268" t="s">
        <v>133</v>
      </c>
      <c r="C13" s="389">
        <v>21</v>
      </c>
      <c r="D13" s="390">
        <v>15</v>
      </c>
      <c r="E13" s="390">
        <v>12</v>
      </c>
      <c r="F13" s="391"/>
      <c r="G13" s="408">
        <v>33</v>
      </c>
      <c r="H13" s="55">
        <v>38</v>
      </c>
      <c r="I13" s="54">
        <v>40</v>
      </c>
      <c r="J13" s="131">
        <v>55</v>
      </c>
      <c r="K13" s="393"/>
      <c r="L13" s="401">
        <v>15</v>
      </c>
      <c r="N13" s="402">
        <v>30</v>
      </c>
      <c r="O13" s="403">
        <v>31</v>
      </c>
      <c r="Q13" s="404">
        <v>1</v>
      </c>
    </row>
    <row r="14" spans="1:17" x14ac:dyDescent="0.4">
      <c r="A14" s="272" t="s">
        <v>134</v>
      </c>
      <c r="B14" s="268" t="s">
        <v>135</v>
      </c>
      <c r="C14" s="398">
        <v>17</v>
      </c>
      <c r="D14" s="399">
        <v>7</v>
      </c>
      <c r="E14" s="399">
        <v>10</v>
      </c>
      <c r="F14" s="409"/>
      <c r="G14" s="408">
        <v>254</v>
      </c>
      <c r="H14" s="55">
        <v>111</v>
      </c>
      <c r="I14" s="54">
        <v>5</v>
      </c>
      <c r="J14" s="131">
        <v>5</v>
      </c>
      <c r="K14" s="393"/>
      <c r="L14" s="401">
        <v>0</v>
      </c>
      <c r="N14" s="402">
        <v>3</v>
      </c>
      <c r="O14" s="403">
        <v>3</v>
      </c>
      <c r="Q14" s="404">
        <v>0</v>
      </c>
    </row>
    <row r="15" spans="1:17" s="414" customFormat="1" ht="16.5" thickBot="1" x14ac:dyDescent="0.45">
      <c r="A15" s="274" t="s">
        <v>96</v>
      </c>
      <c r="B15" s="98" t="s">
        <v>97</v>
      </c>
      <c r="C15" s="144">
        <v>541</v>
      </c>
      <c r="D15" s="410">
        <v>369</v>
      </c>
      <c r="E15" s="410">
        <v>430</v>
      </c>
      <c r="F15" s="411"/>
      <c r="G15" s="412">
        <v>762</v>
      </c>
      <c r="H15" s="145">
        <v>726</v>
      </c>
      <c r="I15" s="144">
        <v>540</v>
      </c>
      <c r="J15" s="146">
        <v>700</v>
      </c>
      <c r="K15" s="413"/>
      <c r="L15" s="230">
        <v>160</v>
      </c>
      <c r="N15" s="415">
        <v>220</v>
      </c>
      <c r="O15" s="416">
        <v>455</v>
      </c>
      <c r="Q15" s="417">
        <v>235</v>
      </c>
    </row>
    <row r="16" spans="1:17" x14ac:dyDescent="0.4">
      <c r="A16" s="418"/>
      <c r="B16" s="108"/>
      <c r="C16" s="270"/>
      <c r="D16" s="270"/>
      <c r="E16" s="270"/>
      <c r="F16" s="419"/>
      <c r="G16" s="270"/>
      <c r="H16" s="270"/>
      <c r="I16" s="270"/>
      <c r="J16" s="270"/>
      <c r="K16" s="393"/>
      <c r="L16" s="420"/>
      <c r="N16" s="421"/>
      <c r="O16" s="421"/>
    </row>
    <row r="17" spans="1:17" x14ac:dyDescent="0.4">
      <c r="A17" s="42" t="s">
        <v>53</v>
      </c>
      <c r="B17" s="44" t="s">
        <v>98</v>
      </c>
      <c r="C17" s="283"/>
      <c r="D17" s="283"/>
      <c r="E17" s="283"/>
      <c r="F17" s="419"/>
      <c r="G17" s="283"/>
      <c r="H17" s="283"/>
      <c r="I17" s="283"/>
      <c r="J17" s="283"/>
      <c r="K17" s="393"/>
      <c r="L17" s="422"/>
      <c r="N17" s="423"/>
      <c r="O17" s="423"/>
      <c r="Q17" s="45"/>
    </row>
    <row r="18" spans="1:17" x14ac:dyDescent="0.4">
      <c r="A18" s="267" t="s">
        <v>130</v>
      </c>
      <c r="B18" s="268" t="s">
        <v>131</v>
      </c>
      <c r="C18" s="424">
        <v>243</v>
      </c>
      <c r="D18" s="425">
        <v>253</v>
      </c>
      <c r="E18" s="424">
        <v>230</v>
      </c>
      <c r="F18" s="391"/>
      <c r="G18" s="426">
        <v>247</v>
      </c>
      <c r="H18" s="60">
        <v>242</v>
      </c>
      <c r="I18" s="56">
        <v>270</v>
      </c>
      <c r="J18" s="186">
        <v>290</v>
      </c>
      <c r="K18" s="393"/>
      <c r="L18" s="394">
        <v>20</v>
      </c>
      <c r="N18" s="395">
        <v>199</v>
      </c>
      <c r="O18" s="396">
        <v>220</v>
      </c>
      <c r="Q18" s="397">
        <v>21</v>
      </c>
    </row>
    <row r="19" spans="1:17" x14ac:dyDescent="0.4">
      <c r="A19" s="272" t="s">
        <v>85</v>
      </c>
      <c r="B19" s="268" t="s">
        <v>86</v>
      </c>
      <c r="C19" s="398">
        <v>143</v>
      </c>
      <c r="D19" s="427">
        <v>184</v>
      </c>
      <c r="E19" s="398">
        <v>134</v>
      </c>
      <c r="F19" s="400"/>
      <c r="G19" s="392">
        <v>188</v>
      </c>
      <c r="H19" s="55">
        <v>218</v>
      </c>
      <c r="I19" s="54">
        <v>267</v>
      </c>
      <c r="J19" s="131">
        <v>280</v>
      </c>
      <c r="K19" s="393"/>
      <c r="L19" s="401">
        <v>13</v>
      </c>
      <c r="N19" s="402">
        <v>184</v>
      </c>
      <c r="O19" s="403">
        <v>139</v>
      </c>
      <c r="Q19" s="404">
        <v>-45</v>
      </c>
    </row>
    <row r="20" spans="1:17" x14ac:dyDescent="0.4">
      <c r="A20" s="273" t="s">
        <v>85</v>
      </c>
      <c r="B20" s="66" t="s">
        <v>87</v>
      </c>
      <c r="C20" s="398">
        <v>63</v>
      </c>
      <c r="D20" s="427">
        <v>89</v>
      </c>
      <c r="E20" s="398">
        <v>30</v>
      </c>
      <c r="F20" s="400"/>
      <c r="G20" s="392">
        <v>57</v>
      </c>
      <c r="H20" s="392">
        <v>57</v>
      </c>
      <c r="I20" s="405">
        <v>69</v>
      </c>
      <c r="J20" s="406">
        <v>70</v>
      </c>
      <c r="K20" s="393"/>
      <c r="L20" s="407">
        <v>1</v>
      </c>
      <c r="N20" s="402">
        <v>46</v>
      </c>
      <c r="O20" s="403">
        <v>47</v>
      </c>
      <c r="Q20" s="404">
        <v>1</v>
      </c>
    </row>
    <row r="21" spans="1:17" x14ac:dyDescent="0.4">
      <c r="A21" s="273" t="s">
        <v>88</v>
      </c>
      <c r="B21" s="66" t="s">
        <v>89</v>
      </c>
      <c r="C21" s="398">
        <v>79</v>
      </c>
      <c r="D21" s="427">
        <v>94</v>
      </c>
      <c r="E21" s="398">
        <v>103</v>
      </c>
      <c r="F21" s="400"/>
      <c r="G21" s="392">
        <v>131</v>
      </c>
      <c r="H21" s="392">
        <v>161</v>
      </c>
      <c r="I21" s="405">
        <v>198</v>
      </c>
      <c r="J21" s="406">
        <v>210</v>
      </c>
      <c r="K21" s="393"/>
      <c r="L21" s="407">
        <v>12</v>
      </c>
      <c r="N21" s="402">
        <v>138</v>
      </c>
      <c r="O21" s="403">
        <v>92</v>
      </c>
      <c r="Q21" s="404">
        <v>-46</v>
      </c>
    </row>
    <row r="22" spans="1:17" x14ac:dyDescent="0.4">
      <c r="A22" s="272" t="s">
        <v>132</v>
      </c>
      <c r="B22" s="268" t="s">
        <v>133</v>
      </c>
      <c r="C22" s="389">
        <v>20</v>
      </c>
      <c r="D22" s="425">
        <v>17</v>
      </c>
      <c r="E22" s="389">
        <v>19</v>
      </c>
      <c r="F22" s="391"/>
      <c r="G22" s="392">
        <v>20</v>
      </c>
      <c r="H22" s="55">
        <v>44</v>
      </c>
      <c r="I22" s="54">
        <v>39</v>
      </c>
      <c r="J22" s="131">
        <v>50</v>
      </c>
      <c r="K22" s="393"/>
      <c r="L22" s="401">
        <v>11</v>
      </c>
      <c r="N22" s="402">
        <v>29</v>
      </c>
      <c r="O22" s="403">
        <v>24</v>
      </c>
      <c r="Q22" s="404">
        <v>-5</v>
      </c>
    </row>
    <row r="23" spans="1:17" x14ac:dyDescent="0.4">
      <c r="A23" s="272" t="s">
        <v>134</v>
      </c>
      <c r="B23" s="268" t="s">
        <v>135</v>
      </c>
      <c r="C23" s="398">
        <v>18</v>
      </c>
      <c r="D23" s="427">
        <v>16</v>
      </c>
      <c r="E23" s="398">
        <v>16</v>
      </c>
      <c r="F23" s="409"/>
      <c r="G23" s="392">
        <v>10</v>
      </c>
      <c r="H23" s="55">
        <v>48</v>
      </c>
      <c r="I23" s="54">
        <v>126</v>
      </c>
      <c r="J23" s="131">
        <v>80</v>
      </c>
      <c r="K23" s="393"/>
      <c r="L23" s="401">
        <v>-46</v>
      </c>
      <c r="N23" s="402">
        <v>76</v>
      </c>
      <c r="O23" s="403">
        <v>66</v>
      </c>
      <c r="Q23" s="404">
        <v>-10</v>
      </c>
    </row>
    <row r="24" spans="1:17" s="414" customFormat="1" ht="16.5" thickBot="1" x14ac:dyDescent="0.45">
      <c r="A24" s="274" t="s">
        <v>100</v>
      </c>
      <c r="B24" s="98" t="s">
        <v>101</v>
      </c>
      <c r="C24" s="144">
        <v>424</v>
      </c>
      <c r="D24" s="228">
        <v>470</v>
      </c>
      <c r="E24" s="144">
        <v>399</v>
      </c>
      <c r="F24" s="411"/>
      <c r="G24" s="428">
        <v>466</v>
      </c>
      <c r="H24" s="145">
        <v>552</v>
      </c>
      <c r="I24" s="144">
        <v>702</v>
      </c>
      <c r="J24" s="146">
        <v>700</v>
      </c>
      <c r="K24" s="413"/>
      <c r="L24" s="230">
        <v>-2</v>
      </c>
      <c r="N24" s="415">
        <v>488</v>
      </c>
      <c r="O24" s="416">
        <v>449</v>
      </c>
      <c r="Q24" s="417">
        <v>-39</v>
      </c>
    </row>
    <row r="25" spans="1:17" x14ac:dyDescent="0.4">
      <c r="A25" s="418"/>
      <c r="B25" s="108"/>
      <c r="C25" s="270"/>
      <c r="D25" s="270"/>
      <c r="E25" s="270"/>
      <c r="F25" s="419"/>
      <c r="G25" s="429"/>
      <c r="H25" s="270"/>
      <c r="I25" s="270"/>
      <c r="J25" s="270"/>
      <c r="K25" s="393"/>
      <c r="L25" s="420"/>
      <c r="N25" s="421"/>
      <c r="O25" s="421"/>
    </row>
    <row r="26" spans="1:17" x14ac:dyDescent="0.4">
      <c r="A26" s="42" t="s">
        <v>102</v>
      </c>
      <c r="B26" s="44" t="s">
        <v>103</v>
      </c>
      <c r="C26" s="283"/>
      <c r="D26" s="283"/>
      <c r="E26" s="283"/>
      <c r="F26" s="419"/>
      <c r="G26" s="283"/>
      <c r="H26" s="283"/>
      <c r="I26" s="283"/>
      <c r="J26" s="283"/>
      <c r="K26" s="393"/>
      <c r="L26" s="430"/>
      <c r="N26" s="423"/>
      <c r="O26" s="423"/>
      <c r="Q26" s="423"/>
    </row>
    <row r="27" spans="1:17" x14ac:dyDescent="0.4">
      <c r="A27" s="267" t="s">
        <v>130</v>
      </c>
      <c r="B27" s="268" t="s">
        <v>131</v>
      </c>
      <c r="C27" s="424">
        <v>-4</v>
      </c>
      <c r="D27" s="425">
        <v>2</v>
      </c>
      <c r="E27" s="424">
        <v>1</v>
      </c>
      <c r="F27" s="391"/>
      <c r="G27" s="426">
        <v>-7</v>
      </c>
      <c r="H27" s="60">
        <v>-3</v>
      </c>
      <c r="I27" s="56">
        <v>-2</v>
      </c>
      <c r="J27" s="186">
        <v>-7</v>
      </c>
      <c r="K27" s="393"/>
      <c r="L27" s="394">
        <v>-5</v>
      </c>
      <c r="N27" s="395">
        <v>-5</v>
      </c>
      <c r="O27" s="396">
        <v>-5</v>
      </c>
      <c r="Q27" s="397">
        <v>0</v>
      </c>
    </row>
    <row r="28" spans="1:17" x14ac:dyDescent="0.2">
      <c r="A28" s="272" t="s">
        <v>85</v>
      </c>
      <c r="B28" s="268" t="s">
        <v>86</v>
      </c>
      <c r="C28" s="389">
        <v>-29</v>
      </c>
      <c r="D28" s="425">
        <v>-5</v>
      </c>
      <c r="E28" s="389">
        <v>-1</v>
      </c>
      <c r="F28" s="391"/>
      <c r="G28" s="392">
        <v>10</v>
      </c>
      <c r="H28" s="55">
        <v>20</v>
      </c>
      <c r="I28" s="54">
        <v>11</v>
      </c>
      <c r="J28" s="131">
        <v>7</v>
      </c>
      <c r="K28" s="393"/>
      <c r="L28" s="401">
        <v>-4</v>
      </c>
      <c r="M28" s="431"/>
      <c r="N28" s="402">
        <v>-5</v>
      </c>
      <c r="O28" s="403">
        <v>-14</v>
      </c>
      <c r="Q28" s="404">
        <v>-9</v>
      </c>
    </row>
    <row r="29" spans="1:17" x14ac:dyDescent="0.2">
      <c r="A29" s="272" t="s">
        <v>132</v>
      </c>
      <c r="B29" s="268" t="s">
        <v>133</v>
      </c>
      <c r="C29" s="389">
        <v>1</v>
      </c>
      <c r="D29" s="425">
        <v>1</v>
      </c>
      <c r="E29" s="389">
        <v>3</v>
      </c>
      <c r="F29" s="391"/>
      <c r="G29" s="392">
        <v>2</v>
      </c>
      <c r="H29" s="55">
        <v>4</v>
      </c>
      <c r="I29" s="54">
        <v>-3</v>
      </c>
      <c r="J29" s="131">
        <v>-1</v>
      </c>
      <c r="K29" s="393"/>
      <c r="L29" s="401">
        <v>2</v>
      </c>
      <c r="M29" s="432"/>
      <c r="N29" s="402">
        <v>-5</v>
      </c>
      <c r="O29" s="403">
        <v>-2</v>
      </c>
      <c r="Q29" s="404">
        <v>3</v>
      </c>
    </row>
    <row r="30" spans="1:17" x14ac:dyDescent="0.2">
      <c r="A30" s="272" t="s">
        <v>134</v>
      </c>
      <c r="B30" s="268" t="s">
        <v>135</v>
      </c>
      <c r="C30" s="389">
        <v>-1</v>
      </c>
      <c r="D30" s="425">
        <v>4</v>
      </c>
      <c r="E30" s="389">
        <v>1</v>
      </c>
      <c r="F30" s="433"/>
      <c r="G30" s="408">
        <v>-1</v>
      </c>
      <c r="H30" s="55">
        <v>-3</v>
      </c>
      <c r="I30" s="54">
        <v>-5</v>
      </c>
      <c r="J30" s="131">
        <v>-9</v>
      </c>
      <c r="K30" s="393"/>
      <c r="L30" s="401">
        <v>-4</v>
      </c>
      <c r="M30" s="432"/>
      <c r="N30" s="402">
        <v>-1</v>
      </c>
      <c r="O30" s="403">
        <v>-7</v>
      </c>
      <c r="Q30" s="404">
        <v>-6</v>
      </c>
    </row>
    <row r="31" spans="1:17" s="414" customFormat="1" ht="16.5" thickBot="1" x14ac:dyDescent="0.25">
      <c r="A31" s="274" t="s">
        <v>104</v>
      </c>
      <c r="B31" s="98" t="s">
        <v>105</v>
      </c>
      <c r="C31" s="434">
        <v>-33</v>
      </c>
      <c r="D31" s="435">
        <v>2</v>
      </c>
      <c r="E31" s="434">
        <v>4</v>
      </c>
      <c r="F31" s="436"/>
      <c r="G31" s="428">
        <v>4</v>
      </c>
      <c r="H31" s="145">
        <v>18</v>
      </c>
      <c r="I31" s="144">
        <v>1</v>
      </c>
      <c r="J31" s="146">
        <v>-10</v>
      </c>
      <c r="K31" s="413"/>
      <c r="L31" s="230">
        <v>-11</v>
      </c>
      <c r="M31" s="432"/>
      <c r="N31" s="415">
        <v>-16</v>
      </c>
      <c r="O31" s="416">
        <v>-28</v>
      </c>
      <c r="Q31" s="417">
        <v>-12</v>
      </c>
    </row>
    <row r="32" spans="1:17" x14ac:dyDescent="0.4">
      <c r="A32" s="148"/>
      <c r="B32" s="150"/>
      <c r="F32" s="154"/>
    </row>
    <row r="33" spans="1:4" x14ac:dyDescent="0.4">
      <c r="A33" s="280" t="s">
        <v>136</v>
      </c>
    </row>
    <row r="34" spans="1:4" x14ac:dyDescent="0.4">
      <c r="A34" s="280" t="s">
        <v>137</v>
      </c>
    </row>
    <row r="35" spans="1:4" x14ac:dyDescent="0.4">
      <c r="A35" s="280" t="s">
        <v>138</v>
      </c>
    </row>
    <row r="36" spans="1:4" x14ac:dyDescent="0.4">
      <c r="A36" s="280" t="s">
        <v>139</v>
      </c>
    </row>
    <row r="37" spans="1:4" x14ac:dyDescent="0.4">
      <c r="A37" s="437"/>
    </row>
    <row r="38" spans="1:4" x14ac:dyDescent="0.4">
      <c r="A38" s="166"/>
      <c r="B38" s="166"/>
    </row>
    <row r="39" spans="1:4" x14ac:dyDescent="0.4">
      <c r="A39" s="166"/>
      <c r="B39" s="166"/>
    </row>
    <row r="40" spans="1:4" x14ac:dyDescent="0.4">
      <c r="A40" s="166"/>
      <c r="B40" s="166"/>
      <c r="D40" s="166"/>
    </row>
    <row r="41" spans="1:4" x14ac:dyDescent="0.4">
      <c r="A41" s="280" t="s">
        <v>140</v>
      </c>
      <c r="B41" s="166"/>
      <c r="D41" s="166"/>
    </row>
    <row r="42" spans="1:4" x14ac:dyDescent="0.4">
      <c r="A42" s="438"/>
    </row>
    <row r="43" spans="1:4" x14ac:dyDescent="0.4">
      <c r="A43" s="166" t="s">
        <v>141</v>
      </c>
    </row>
    <row r="44" spans="1:4" x14ac:dyDescent="0.4">
      <c r="A44" s="166" t="s">
        <v>142</v>
      </c>
    </row>
    <row r="45" spans="1:4" x14ac:dyDescent="0.4">
      <c r="A45" s="280" t="s">
        <v>143</v>
      </c>
    </row>
    <row r="46" spans="1:4" x14ac:dyDescent="0.4">
      <c r="A46" s="166" t="s">
        <v>144</v>
      </c>
    </row>
    <row r="47" spans="1:4" x14ac:dyDescent="0.4">
      <c r="A47" s="437"/>
    </row>
    <row r="48" spans="1:4" x14ac:dyDescent="0.4">
      <c r="A48" s="166"/>
    </row>
    <row r="49" spans="1:4" x14ac:dyDescent="0.4">
      <c r="A49" s="166"/>
      <c r="D49" s="166"/>
    </row>
    <row r="50" spans="1:4" x14ac:dyDescent="0.4">
      <c r="A50" s="166"/>
      <c r="D50" s="166"/>
    </row>
    <row r="51" spans="1:4" x14ac:dyDescent="0.4">
      <c r="A51" s="166" t="s">
        <v>145</v>
      </c>
    </row>
    <row r="52" spans="1:4" x14ac:dyDescent="0.4">
      <c r="A52" s="166"/>
    </row>
    <row r="53" spans="1:4" x14ac:dyDescent="0.4">
      <c r="A53" s="280"/>
    </row>
    <row r="54" spans="1:4" x14ac:dyDescent="0.4">
      <c r="A54" s="166"/>
    </row>
    <row r="55" spans="1:4" x14ac:dyDescent="0.4">
      <c r="A55" s="166"/>
    </row>
    <row r="56" spans="1:4" x14ac:dyDescent="0.4">
      <c r="A56" s="166"/>
    </row>
    <row r="57" spans="1:4" x14ac:dyDescent="0.4">
      <c r="A57" s="166"/>
    </row>
  </sheetData>
  <sheetProtection algorithmName="SHA-512" hashValue="xho8yePlHQKhqu33qwv/2TEiwPAndbRLkkc9EGnu2DHc+449gAxIgMmCEC1yXUbIl+RMkZis7rA3zQt08k08BA==" saltValue="xLz6ttEDngEn6XKG/+vZMA==" spinCount="100000" sheet="1" objects="1" scenarios="1"/>
  <mergeCells count="2">
    <mergeCell ref="C4:E4"/>
    <mergeCell ref="N7:O7"/>
  </mergeCells>
  <phoneticPr fontId="2"/>
  <conditionalFormatting sqref="A37:A40 D40:D41 A42 A47:A57">
    <cfRule type="containsErrors" dxfId="16" priority="26">
      <formula>ISERROR(A37)</formula>
    </cfRule>
  </conditionalFormatting>
  <conditionalFormatting sqref="A1:B2">
    <cfRule type="containsErrors" dxfId="15" priority="25">
      <formula>ISERROR(A1)</formula>
    </cfRule>
  </conditionalFormatting>
  <conditionalFormatting sqref="A4:B32">
    <cfRule type="containsErrors" dxfId="14" priority="23">
      <formula>ISERROR(A4)</formula>
    </cfRule>
  </conditionalFormatting>
  <conditionalFormatting sqref="B38:B41">
    <cfRule type="containsErrors" dxfId="13" priority="19">
      <formula>ISERROR(B38)</formula>
    </cfRule>
  </conditionalFormatting>
  <conditionalFormatting sqref="C3:C4">
    <cfRule type="containsErrors" dxfId="12" priority="12">
      <formula>ISERROR(C3)</formula>
    </cfRule>
  </conditionalFormatting>
  <conditionalFormatting sqref="C5:J31">
    <cfRule type="containsErrors" dxfId="11" priority="13">
      <formula>ISERROR(C5)</formula>
    </cfRule>
  </conditionalFormatting>
  <conditionalFormatting sqref="D49:D50">
    <cfRule type="containsErrors" dxfId="10" priority="20">
      <formula>ISERROR(D49)</formula>
    </cfRule>
  </conditionalFormatting>
  <conditionalFormatting sqref="I8:J31">
    <cfRule type="containsErrors" dxfId="9" priority="21">
      <formula>ISERROR(I8)</formula>
    </cfRule>
  </conditionalFormatting>
  <conditionalFormatting sqref="L5:L8">
    <cfRule type="containsErrors" dxfId="8" priority="15">
      <formula>ISERROR(L5)</formula>
    </cfRule>
  </conditionalFormatting>
  <conditionalFormatting sqref="L15:L16 L24:L26">
    <cfRule type="containsErrors" dxfId="7" priority="17">
      <formula>ISERROR(L15)</formula>
    </cfRule>
  </conditionalFormatting>
  <conditionalFormatting sqref="L31">
    <cfRule type="containsErrors" dxfId="6" priority="16">
      <formula>ISERROR(L31)</formula>
    </cfRule>
  </conditionalFormatting>
  <conditionalFormatting sqref="N7">
    <cfRule type="containsErrors" dxfId="5" priority="11">
      <formula>ISERROR(N7)</formula>
    </cfRule>
  </conditionalFormatting>
  <conditionalFormatting sqref="N5:O6">
    <cfRule type="containsErrors" dxfId="4" priority="2">
      <formula>ISERROR(N5)</formula>
    </cfRule>
  </conditionalFormatting>
  <conditionalFormatting sqref="N8:O31">
    <cfRule type="containsErrors" dxfId="3" priority="7">
      <formula>ISERROR(N8)</formula>
    </cfRule>
  </conditionalFormatting>
  <conditionalFormatting sqref="Q5:Q15">
    <cfRule type="containsErrors" dxfId="2" priority="1">
      <formula>ISERROR(Q5)</formula>
    </cfRule>
  </conditionalFormatting>
  <conditionalFormatting sqref="Q17:Q24">
    <cfRule type="containsErrors" dxfId="1" priority="4">
      <formula>ISERROR(Q17)</formula>
    </cfRule>
  </conditionalFormatting>
  <conditionalFormatting sqref="Q26:Q31">
    <cfRule type="containsErrors" dxfId="0" priority="3">
      <formula>ISERROR(Q26)</formula>
    </cfRule>
  </conditionalFormatting>
  <pageMargins left="0.82677165354330717" right="0.23622047244094491" top="0.74803149606299213" bottom="0.74803149606299213" header="0.31496062992125984" footer="0.31496062992125984"/>
  <pageSetup paperSize="9" scale="49" fitToWidth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9B9CFC0D4BC234E8558A9392E2B028E" ma:contentTypeVersion="6" ma:contentTypeDescription="新しいドキュメントを作成します。" ma:contentTypeScope="" ma:versionID="6612513603c42bc0447f360e73f04264">
  <xsd:schema xmlns:xsd="http://www.w3.org/2001/XMLSchema" xmlns:xs="http://www.w3.org/2001/XMLSchema" xmlns:p="http://schemas.microsoft.com/office/2006/metadata/properties" xmlns:ns2="b114837d-73ec-4e9a-8a1d-c6ae22225cf1" xmlns:ns3="9d3274ab-ff92-4170-b034-64ac033d0db1" targetNamespace="http://schemas.microsoft.com/office/2006/metadata/properties" ma:root="true" ma:fieldsID="c0f94c10c11af28de2d7ef06a66dc9a7" ns2:_="" ns3:_="">
    <xsd:import namespace="b114837d-73ec-4e9a-8a1d-c6ae22225cf1"/>
    <xsd:import namespace="9d3274ab-ff92-4170-b034-64ac033d0d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14837d-73ec-4e9a-8a1d-c6ae22225c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3274ab-ff92-4170-b034-64ac033d0db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E6F9F6B-B44C-43AF-B46F-912ECAF520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14837d-73ec-4e9a-8a1d-c6ae22225cf1"/>
    <ds:schemaRef ds:uri="9d3274ab-ff92-4170-b034-64ac033d0d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D89137-4814-4E84-A9AA-2936A8DA37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60E5DB-79F8-4B9B-9264-B8EB169F84A9}">
  <ds:schemaRefs>
    <ds:schemaRef ds:uri="http://purl.org/dc/elements/1.1/"/>
    <ds:schemaRef ds:uri="http://purl.org/dc/terms/"/>
    <ds:schemaRef ds:uri="b114837d-73ec-4e9a-8a1d-c6ae22225cf1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9d3274ab-ff92-4170-b034-64ac033d0db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環境(Inova除く) Env.(exc.Inova)</vt:lpstr>
      <vt:lpstr>環境（Inova）</vt:lpstr>
      <vt:lpstr>環境(連結) Env.(cons.)</vt:lpstr>
      <vt:lpstr>機械・インフラMachinery&amp;Infrastruc (改</vt:lpstr>
      <vt:lpstr>脱炭素化Carbon Neutral Solution</vt:lpstr>
      <vt:lpstr>'環境（Inova）'!Print_Area</vt:lpstr>
      <vt:lpstr>'環境(Inova除く) Env.(exc.Inova)'!Print_Area</vt:lpstr>
      <vt:lpstr>'環境(連結) Env.(cons.)'!Print_Area</vt:lpstr>
      <vt:lpstr>'機械・インフラMachinery&amp;Infrastruc (改'!Print_Area</vt:lpstr>
      <vt:lpstr>'脱炭素化Carbon Neutral Solution'!Print_Area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SATOH Hisae(佐藤央恵) 企(IRG)</cp:lastModifiedBy>
  <cp:revision/>
  <cp:lastPrinted>2026-02-05T02:22:53Z</cp:lastPrinted>
  <dcterms:created xsi:type="dcterms:W3CDTF">2025-10-20T01:04:35Z</dcterms:created>
  <dcterms:modified xsi:type="dcterms:W3CDTF">2026-02-05T03:14:10Z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0x01010069B9CFC0D4BC234E8558A9392E2B028E</vt:lpwstr>
  </property>
</Properties>
</file>